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https://d.docs.live.net/87fd850a44dd6d4f/Documents/"/>
    </mc:Choice>
  </mc:AlternateContent>
  <xr:revisionPtr revIDLastSave="14" documentId="11_F25DC773A252ABDACC1048A2811C79BA5BDE58ED" xr6:coauthVersionLast="47" xr6:coauthVersionMax="47" xr10:uidLastSave="{F27FF902-76B7-485A-A97E-BECA80E42A0E}"/>
  <bookViews>
    <workbookView xWindow="-120" yWindow="-120" windowWidth="20730" windowHeight="11760" firstSheet="2" activeTab="6" xr2:uid="{00000000-000D-0000-FFFF-FFFF00000000}"/>
  </bookViews>
  <sheets>
    <sheet name="AtliQ customer performance" sheetId="1" r:id="rId1"/>
    <sheet name="Market performance vs target" sheetId="2" r:id="rId2"/>
    <sheet name="Top 10 products" sheetId="3" r:id="rId3"/>
    <sheet name="Top 5 products" sheetId="5" r:id="rId4"/>
    <sheet name="New Products 2021" sheetId="8" r:id="rId5"/>
    <sheet name="Top 5 countries" sheetId="9" r:id="rId6"/>
    <sheet name="Division Report" sheetId="4" r:id="rId7"/>
  </sheets>
  <calcPr calcId="191029"/>
  <pivotCaches>
    <pivotCache cacheId="48" r:id="rId8"/>
    <pivotCache cacheId="51" r:id="rId9"/>
    <pivotCache cacheId="54" r:id="rId10"/>
    <pivotCache cacheId="57" r:id="rId11"/>
    <pivotCache cacheId="60" r:id="rId12"/>
    <pivotCache cacheId="97" r:id="rId13"/>
    <pivotCache cacheId="113" r:id="rId14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c793274-a707-4bf9-9041-34e802b5a3f4" name="dim_customer" connection="Query - dim_customer"/>
          <x15:modelTable id="dim_market_f3b4f985-9edd-4f43-ab9d-f5a71b6466d1" name="dim_market" connection="Query - dim_market"/>
          <x15:modelTable id="dim_product_c859bd37-49f9-41f3-a6c5-c1f13987849f" name="dim_product" connection="Query - dim_product"/>
          <x15:modelTable id="fact_sales_monthly_7d8eaf85-82f4-4ff2-b339-7005c53adf1d" name="fact_sales_monthly" connection="Query - fact_sales_monthly"/>
          <x15:modelTable id="dim_date_b6301629-c98b-4dcb-a363-a1c67e70507e" name="dim_date" connection="Query - dim_date"/>
          <x15:modelTable id="ns_targets_2021_0f6e81e0-aaa1-4c3d-8553-0f0b75443a7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0E06A00-A1BC-455D-8ECD-2F29E6608079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b65cf5a5-cc7f-4dbb-9634-7329f2292ad8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52E0EF4-8607-4C0C-BC9D-C6EEC3CBD983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2af4d7eb-779a-4c98-84e3-5823e5500dc5"/>
      </ext>
    </extLst>
  </connection>
  <connection id="3" xr16:uid="{9BD7F387-38FE-40D7-BAED-C7C36DFE15E2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64ff9948-d591-435b-81d0-c43adc35048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0ED6A3B-ECD6-448F-9CC4-5FE2350E3BCF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75002ee1-f96f-432a-8463-08dfc46b397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A102954-1F0E-461D-9574-64FA4946E16D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3d2fba80-d029-4798-be03-f39256632aec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8DEA319E-DD86-42F9-B0DB-E8275C07F0A6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55ef47fb-9c23-4ca5-acf7-7da91275a490"/>
      </ext>
    </extLst>
  </connection>
  <connection id="7" xr16:uid="{FF5CBA44-862A-42BD-A423-7DCACF92BAFF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5240085-FF00-4999-97C0-531CD66CBB5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<sst xmlns="http://schemas.openxmlformats.org/spreadsheetml/2006/main" count="221" uniqueCount="151">
  <si>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</si>
  <si>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</si>
  <si>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</si>
  <si>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</si>
  <si>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</si>
  <si>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</si>
  <si>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</si>
  <si>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</si>
  <si>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</si>
  <si>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</si>
  <si>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</si>
  <si>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</si>
  <si>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</si>
  <si>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</si>
  <si>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</si>
  <si>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</si>
  <si>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</si>
  <si>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</si>
  <si>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</si>
  <si>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</si>
  <si>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</si>
  <si>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</si>
  <si>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</si>
  <si>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</si>
  <si>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</si>
  <si>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</si>
  <si>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</si>
  <si>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</si>
  <si>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</si>
  <si>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</si>
  <si>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</si>
  <si>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</si>
  <si>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</si>
  <si>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</si>
  <si>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</si>
  <si>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</si>
  <si>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</si>
  <si>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</si>
  <si>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</si>
  <si>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</si>
  <si>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</si>
  <si>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</si>
  <si>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</si>
  <si>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</si>
  <si>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</si>
  <si>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</si>
  <si>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</si>
  <si>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</si>
  <si>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</si>
  <si>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</si>
  <si>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</si>
  <si>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</si>
  <si>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</si>
  <si>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</si>
  <si>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</si>
  <si>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</si>
  <si>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</si>
  <si>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</si>
  <si>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</si>
  <si>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</si>
  <si>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</si>
  <si>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</si>
  <si>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</si>
  <si>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</si>
  <si>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</si>
  <si>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</si>
  <si>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</si>
  <si>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</si>
  <si>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</si>
  <si>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</si>
  <si>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</si>
  <si>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</si>
  <si>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</si>
  <si>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</si>
  <si>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</si>
  <si>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2021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</si>
  <si>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</si>
  <si>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</si>
  <si>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</si>
  <si>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</si>
  <si>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</si>
  <si>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</si>
  <si>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</si>
  <si>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</si>
  <si>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</si>
  <si>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</si>
  <si>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</si>
  <si>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</si>
  <si>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</si>
  <si>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</si>
  <si>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</si>
  <si>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</si>
  <si>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</si>
  <si>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</si>
  <si>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</si>
  <si>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</si>
  <si>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</si>
  <si>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</si>
  <si>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</si>
  <si>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</si>
  <si>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</si>
  <si>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</si>
  <si>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</si>
  <si>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</si>
  <si>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2021- target</t>
  </si>
  <si>
    <t>%age</t>
  </si>
  <si>
    <t>ALL VALUES ARE IN USD</t>
  </si>
  <si>
    <t>customer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</si>
  <si>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</si>
  <si>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</si>
  <si>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</si>
  <si>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</si>
  <si>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</si>
  <si>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</si>
  <si>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</si>
  <si>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</si>
  <si>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</si>
  <si>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</si>
  <si>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2020</t>
  </si>
  <si>
    <t>Top 10 products</t>
  </si>
  <si>
    <t>N &amp; S</t>
  </si>
  <si>
    <t>P &amp; A</t>
  </si>
  <si>
    <t>PC</t>
  </si>
  <si>
    <t>Sum of Qty</t>
  </si>
  <si>
    <t>AQ Clx3</t>
  </si>
  <si>
    <t>AQ Electron 3 3600 Desktop Processor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</si>
  <si>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</si>
  <si>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</si>
  <si>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</si>
  <si>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</si>
  <si>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</si>
  <si>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</si>
  <si>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</si>
  <si>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</si>
  <si>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</si>
  <si>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</si>
  <si>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</si>
  <si>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</si>
  <si>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</si>
  <si>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</si>
  <si>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</si>
  <si>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</si>
  <si>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</si>
  <si>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</si>
  <si>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</si>
  <si>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Products</t>
  </si>
  <si>
    <t>Product</t>
  </si>
  <si>
    <t>Division</t>
  </si>
  <si>
    <t>New Products 2021</t>
  </si>
  <si>
    <t>Countries</t>
  </si>
  <si>
    <t>Top 5 countries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</si>
</sst>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4"/>
      <color rgb="FFFF0000"/>
      <name val="Calibri"/>
      <family val="2"/>
      <scheme val="minor"/>
    </font>
    <font>
      <b/>
      <sz val="11"/>
      <color rgb="FFFF0000"/>
      <name val="Times New Roman"/>
      <family val="1"/>
    </font>
    <font>
      <b/>
      <sz val="14"/>
      <color rgb="FFFF0000"/>
      <name val="Times New Roman"/>
      <family val="1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0" xfId="0" pivotButton="1" applyFont="1" applyAlignment="1">
      <alignment horizontal="center"/>
    </xf>
    <xf numFmtId="165" fontId="1" fillId="0" borderId="2" xfId="0" applyNumberFormat="1" applyFont="1" applyBorder="1"/>
    <xf numFmtId="0" fontId="3" fillId="0" borderId="0" xfId="0" applyFont="1"/>
    <xf numFmtId="0" fontId="1" fillId="0" borderId="1" xfId="0" applyFont="1" applyBorder="1" applyAlignment="1">
      <alignment horizontal="center"/>
    </xf>
    <xf numFmtId="0" fontId="2" fillId="0" borderId="0" xfId="0" applyFont="1"/>
    <xf numFmtId="0" fontId="1" fillId="0" borderId="0" xfId="0" pivotButton="1" applyFont="1"/>
    <xf numFmtId="0" fontId="4" fillId="0" borderId="0" xfId="0" applyFont="1"/>
    <xf numFmtId="165" fontId="1" fillId="0" borderId="3" xfId="0" applyNumberFormat="1" applyFont="1" applyBorder="1"/>
    <xf numFmtId="0" fontId="1" fillId="0" borderId="0" xfId="0" pivotButton="1" applyFont="1" applyAlignment="1">
      <alignment horizontal="left"/>
    </xf>
    <xf numFmtId="0" fontId="1" fillId="0" borderId="0" xfId="0" applyFont="1" applyBorder="1" applyAlignment="1">
      <alignment horizontal="center"/>
    </xf>
    <xf numFmtId="165" fontId="1" fillId="0" borderId="4" xfId="0" applyNumberFormat="1" applyFont="1" applyBorder="1"/>
    <xf numFmtId="0" fontId="5" fillId="0" borderId="0" xfId="0" applyFont="1"/>
    <xf numFmtId="0" fontId="1" fillId="0" borderId="0" xfId="0" applyFont="1" applyBorder="1"/>
    <xf numFmtId="165" fontId="1" fillId="0" borderId="0" xfId="0" applyNumberFormat="1" applyFont="1" applyBorder="1"/>
    <xf numFmtId="165" fontId="1" fillId="0" borderId="5" xfId="0" applyNumberFormat="1" applyFont="1" applyBorder="1"/>
    <xf numFmtId="0" fontId="1" fillId="0" borderId="0" xfId="0" applyFont="1" applyBorder="1" applyAlignment="1">
      <alignment horizontal="left"/>
    </xf>
    <xf numFmtId="165" fontId="1" fillId="0" borderId="6" xfId="0" applyNumberFormat="1" applyFont="1" applyBorder="1"/>
    <xf numFmtId="165" fontId="1" fillId="0" borderId="7" xfId="0" applyNumberFormat="1" applyFont="1" applyBorder="1"/>
    <xf numFmtId="165" fontId="1" fillId="0" borderId="8" xfId="0" applyNumberFormat="1" applyFont="1" applyBorder="1"/>
  </cellXfs>
  <cellStyles count="1">
    <cellStyle name="Normal" xfId="0" builtinId="0"/>
  </cellStyles>
  <dxfs count="179"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</border>
    </dxf>
    <dxf>
      <border>
        <left/>
        <right/>
        <top/>
        <bottom/>
        <horizontal/>
      </border>
    </dxf>
    <dxf>
      <border>
        <bottom/>
      </border>
    </dxf>
    <dxf>
      <border>
        <bottom/>
      </border>
    </dxf>
    <dxf>
      <border>
        <right/>
      </border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bottom/>
        <horizontal/>
      </border>
    </dxf>
    <dxf>
      <alignment horizontal="left"/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bottom/>
        <horizontal/>
      </border>
    </dxf>
    <dxf>
      <alignment horizontal="left"/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bottom/>
        <horizontal/>
      </border>
    </dxf>
    <dxf>
      <alignment horizontal="left"/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65" formatCode="0.0,,&quot;M&quot;"/>
    </dxf>
    <dxf>
      <border>
        <right/>
        <bottom/>
        <horizontal/>
      </border>
    </dxf>
    <dxf>
      <border>
        <right/>
      </border>
    </dxf>
    <dxf>
      <alignment horizontal="left"/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65" formatCode="0.0,,&quot;M&quot;"/>
    </dxf>
    <dxf>
      <border>
        <right/>
        <bottom/>
        <horizontal/>
      </border>
    </dxf>
    <dxf>
      <border>
        <right/>
      </border>
    </dxf>
    <dxf>
      <alignment horizontal="left"/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65" formatCode="0.0,,&quot;M&quot;"/>
    </dxf>
    <dxf>
      <border>
        <right/>
        <bottom/>
        <horizontal/>
      </border>
    </dxf>
    <dxf>
      <border>
        <right/>
      </border>
    </dxf>
    <dxf>
      <alignment horizontal="left"/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bottom/>
        <horizontal/>
      </border>
    </dxf>
    <dxf>
      <alignment horizontal="left"/>
    </dxf>
    <dxf>
      <alignment horizontal="center"/>
    </dxf>
    <dxf>
      <alignment horizontal="left"/>
    </dxf>
    <dxf>
      <border>
        <right/>
      </border>
    </dxf>
    <dxf>
      <border>
        <right/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numFmt numFmtId="165" formatCode="0.0,,&quot;M&quot;"/>
    </dxf>
    <dxf>
      <border>
        <right/>
      </border>
    </dxf>
    <dxf>
      <border>
        <right/>
        <bottom/>
        <horizontal/>
      </border>
    </dxf>
    <dxf>
      <border>
        <bottom style="thin">
          <color indexed="64"/>
        </bottom>
      </border>
    </dxf>
    <dxf>
      <border>
        <right/>
        <bottom/>
        <horizontal/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numFmt numFmtId="165" formatCode="0.0,,&quot;M&quot;"/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numFmt numFmtId="165" formatCode="0.0,,&quot;M&quot;"/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numFmt numFmtId="165" formatCode="0.0,,&quot;M&quot;"/>
    </dxf>
    <dxf>
      <border>
        <bottom style="thin">
          <color indexed="64"/>
        </bottom>
      </border>
    </dxf>
    <dxf>
      <alignment horizontal="left"/>
    </dxf>
    <dxf>
      <border>
        <left style="thin">
          <color theme="0"/>
        </lef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numFmt numFmtId="165" formatCode="0.0,,&quot;M&quot;"/>
    </dxf>
    <dxf>
      <alignment horizontal="left"/>
    </dxf>
    <dxf>
      <alignment horizontal="center"/>
    </dxf>
    <dxf>
      <alignment horizontal="left"/>
    </dxf>
    <dxf>
      <font>
        <name val="Times New Roman"/>
        <family val="1"/>
        <scheme val="none"/>
      </font>
    </dxf>
    <dxf>
      <alignment horizontal="left"/>
    </dxf>
    <dxf>
      <numFmt numFmtId="165" formatCode="0.0,,&quot;M&quot;"/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numFmt numFmtId="165" formatCode="0.0,,&quot;M&quot;"/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numFmt numFmtId="165" formatCode="0.0,,&quot;M&quot;"/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numFmt numFmtId="165" formatCode="0.0,,&quot;M&quot;"/>
    </dxf>
    <dxf>
      <alignment horizontal="left"/>
    </dxf>
    <dxf>
      <font>
        <name val="Times New Roman"/>
        <family val="1"/>
        <scheme val="none"/>
      </font>
    </dxf>
    <dxf>
      <numFmt numFmtId="165" formatCode="0.0,,&quot;M&quot;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ont>
        <name val="Times New Roman"/>
        <family val="1"/>
        <scheme val="none"/>
      </font>
    </dxf>
    <dxf>
      <border>
        <top style="thin">
          <color indexed="64"/>
        </top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left"/>
    </dxf>
    <dxf>
      <border>
        <bottom style="thin">
          <color indexed="64"/>
        </bottom>
      </border>
    </dxf>
    <dxf>
      <numFmt numFmtId="165" formatCode="0.0,,&quot;M&quot;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ont>
        <name val="Times New Roman"/>
        <family val="1"/>
        <scheme val="none"/>
      </font>
    </dxf>
    <dxf>
      <numFmt numFmtId="165" formatCode="0.0,,&quot;M&quot;"/>
    </dxf>
    <dxf>
      <border>
        <bottom style="thin">
          <color indexed="64"/>
        </bottom>
      </border>
    </dxf>
    <dxf>
      <alignment horizontal="center"/>
    </dxf>
    <dxf>
      <font>
        <name val="Times New Roman"/>
        <family val="1"/>
        <scheme val="none"/>
      </font>
    </dxf>
  </dxfs>
  <tableStyles count="0" defaultTableStyle="TableStyleMedium2" defaultPivotStyle="PivotStyleLight16"/>
  <colors>
    <mruColors>
      <color rgb="FFFF9D9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3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nsh Singh" refreshedDate="45408.6051224537" backgroundQuery="1" createdVersion="7" refreshedVersion="7" minRefreshableVersion="3" recordCount="0" supportSubquery="1" supportAdvancedDrill="1" xr:uid="{CFCD0846-1032-4A52-8ABB-96D945D56180}">
  <cacheSource type="external" connectionId="8"/>
  <cacheFields count="7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021]" caption="Target 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age]" caption="%age" measure="1" displayFolder="" measureGroup="ns_targets_2021" count="0"/>
    <cacheHierarchy uniqueName="[Measures].[Net sales 20]" caption="Net sale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nsh Singh" refreshedDate="45408.605125925926" backgroundQuery="1" createdVersion="7" refreshedVersion="7" minRefreshableVersion="3" recordCount="0" supportSubquery="1" supportAdvancedDrill="1" xr:uid="{7FB47223-B248-490F-B7D4-C3EAEA499E97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30" level="32767"/>
    <cacheField name="[Measures].[Net Sales 21]" caption="Net Sales 21" numFmtId="0" hierarchy="31" level="32767"/>
    <cacheField name="[Measures].[2021- target]" caption="2021- target" numFmtId="0" hierarchy="34" level="32767"/>
    <cacheField name="[Measures].[%age]" caption="%age" numFmtId="0" hierarchy="35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 target]" caption="2021- target" measure="1" displayFolder="" measureGroup="fact_sales_monthly" count="0" oneField="1">
      <fieldsUsage count="1">
        <fieldUsage x="5"/>
      </fieldsUsage>
    </cacheHierarchy>
    <cacheHierarchy uniqueName="[Measures].[%age]" caption="%age" measure="1" displayFolder="" measureGroup="ns_targets_2021" count="0" oneField="1">
      <fieldsUsage count="1">
        <fieldUsage x="6"/>
      </fieldsUsage>
    </cacheHierarchy>
    <cacheHierarchy uniqueName="[Measures].[Net sales 20]" caption="Net sale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nsh Singh" refreshedDate="45408.605129050928" backgroundQuery="1" createdVersion="7" refreshedVersion="7" minRefreshableVersion="3" recordCount="0" supportSubquery="1" supportAdvancedDrill="1" xr:uid="{82AF363F-AAAA-477E-A3B0-6C8297D7C5A9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1]" caption="Net Sales 21" numFmtId="0" hierarchy="31" level="32767"/>
    <cacheField name="[Measures].[21 vs 20]" caption="21 vs 20" numFmtId="0" hierarchy="32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]" caption="Net sales 20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021]" caption="Target 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age]" caption="%age" measure="1" displayFolder="" measureGroup="ns_targets_2021" count="0"/>
    <cacheHierarchy uniqueName="[Measures].[Net sales 20]" caption="Net sales 20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nsh Singh" refreshedDate="45408.605132407407" backgroundQuery="1" createdVersion="7" refreshedVersion="7" minRefreshableVersion="3" recordCount="0" supportSubquery="1" supportAdvancedDrill="1" xr:uid="{CFF0D004-D46E-4980-AE38-1262269AE299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1]" caption="Net Sales 21" numFmtId="0" hierarchy="31" level="32767"/>
    <cacheField name="[Measures].[21 vs 20]" caption="21 vs 20" numFmtId="0" hierarchy="32" level="32767"/>
    <cacheField name="[Measures].[Net sales 20]" caption="Net sales 20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age]" caption="%age" measure="1" displayFolder="" measureGroup="ns_targets_2021" count="0"/>
    <cacheHierarchy uniqueName="[Measures].[Net sales 20]" caption="Net sales 20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nsh Singh" refreshedDate="45408.605136111109" backgroundQuery="1" createdVersion="7" refreshedVersion="7" minRefreshableVersion="3" recordCount="0" supportSubquery="1" supportAdvancedDrill="1" xr:uid="{1BBAE591-EBC3-4BC2-8D02-050004803F87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28" level="32767"/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age]" caption="%age" measure="1" displayFolder="" measureGroup="ns_targets_2021" count="0"/>
    <cacheHierarchy uniqueName="[Measures].[Net sales 20]" caption="Net sale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nsh Singh" refreshedDate="45408.612006134259" backgroundQuery="1" createdVersion="7" refreshedVersion="7" minRefreshableVersion="3" recordCount="0" supportSubquery="1" supportAdvancedDrill="1" xr:uid="{6134A7B1-7C01-49D7-BC88-EDFBAE5C9D82}">
  <cacheSource type="external" connectionId="8"/>
  <cacheFields count="6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1]" caption="Net Sales 21" numFmtId="0" hierarchy="31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]" caption="Net sales 20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age]" caption="%age" measure="1" displayFolder="" measureGroup="ns_targets_2021" count="0"/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vyansh Singh" refreshedDate="45408.718452314817" backgroundQuery="1" createdVersion="7" refreshedVersion="7" minRefreshableVersion="3" recordCount="0" supportSubquery="1" supportAdvancedDrill="1" xr:uid="{1D8A648E-F74F-48CC-8218-ED97E6DCAD9D}">
  <cacheSource type="external" connectionId="8"/>
  <cacheFields count="5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 Sales 21]" caption="Net Sales 21" numFmtId="0" hierarchy="31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age]" caption="%age" measure="1" displayFolder="" measureGroup="ns_targets_2021" count="0"/>
    <cacheHierarchy uniqueName="[Measures].[Net sales 20]" caption="Net sale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576D84-E2D8-4FEC-942D-4A130E33FBA3}" name="PivotTable1" cacheId="48" applyNumberFormats="0" applyBorderFormats="0" applyFontFormats="0" applyPatternFormats="0" applyAlignmentFormats="0" applyWidthHeightFormats="1" dataCaption="Values" tag="1da85eee-349d-4066-9cb1-21dfb0aabfef" updatedVersion="7" minRefreshableVersion="3" useAutoFormatting="1" subtotalHiddenItems="1" colGrandTotals="0" itemPrintTitles="1" createdVersion="7" indent="0" outline="1" outlineData="1" multipleFieldFilters="0" rowHeaderCaption="Customer">
  <location ref="B7:E75" firstHeaderRow="0" firstDataRow="1" firstDataCol="1" rowPageCount="3" colPageCount="1"/>
  <pivotFields count="7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3">
    <dataField name="2019" fld="4" subtotal="count" baseField="0" baseItem="7" numFmtId="165"/>
    <dataField name="2021" fld="5" subtotal="count" baseField="0" baseItem="7" numFmtId="165"/>
    <dataField fld="6" subtotal="count" baseField="0" baseItem="0"/>
  </dataFields>
  <formats count="5">
    <format dxfId="153">
      <pivotArea type="all" dataOnly="0" outline="0" fieldPosition="0"/>
    </format>
    <format dxfId="154">
      <pivotArea field="0" type="button" dataOnly="0" labelOnly="1" outline="0" axis="axisRow" fieldPosition="0"/>
    </format>
    <format dxfId="1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6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2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069462-F100-48E6-87E7-80B185C9323A}" name="PivotTable1" cacheId="51" applyNumberFormats="0" applyBorderFormats="0" applyFontFormats="0" applyPatternFormats="0" applyAlignmentFormats="0" applyWidthHeightFormats="1" dataCaption="Values" tag="4bc57752-9c70-4a09-9cc2-ffda58afe830" updatedVersion="7" minRefreshableVersion="3" useAutoFormatting="1" colGrandTotals="0" itemPrintTitles="1" createdVersion="7" indent="0" outline="1" outlineData="1" multipleFieldFilters="0" rowHeaderCaption="Country">
  <location ref="B7:F3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0" hier="10" name="[dim_market].[region].[All]" cap="All"/>
    <pageField fld="2" hier="12" name="[dim_product].[division].[All]" cap="All"/>
  </pageFields>
  <dataFields count="4">
    <dataField name="2019" fld="3" subtotal="count" baseField="0" baseItem="0" numFmtId="165"/>
    <dataField name="2021" fld="4" subtotal="count" baseField="0" baseItem="0" numFmtId="165"/>
    <dataField fld="5" subtotal="count" baseField="1" baseItem="0" numFmtId="165"/>
    <dataField fld="6" subtotal="count" baseField="0" baseItem="0"/>
  </dataFields>
  <formats count="4">
    <format dxfId="178">
      <pivotArea type="all" dataOnly="0" outline="0" fieldPosition="0"/>
    </format>
    <format dxfId="1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5">
      <pivotArea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2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F23951-78C6-4815-AFEA-3A547CC1D9A3}" name="PivotTable1" cacheId="54" applyNumberFormats="0" applyBorderFormats="0" applyFontFormats="0" applyPatternFormats="0" applyAlignmentFormats="0" applyWidthHeightFormats="1" dataCaption="Values" tag="942d48fb-a640-4780-9617-b3383a8f718b" updatedVersion="7" minRefreshableVersion="3" useAutoFormatting="1" subtotalHiddenItems="1" colGrandTotals="0" itemPrintTitles="1" createdVersion="7" indent="0" outline="1" outlineData="1" multipleFieldFilters="0" rowHeaderCaption="Product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</pivotFields>
  <rowFields count="1">
    <field x="5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3">
    <dataField name="2020" fld="6" subtotal="count" baseField="5" baseItem="0" numFmtId="165"/>
    <dataField name="2021" fld="3" subtotal="count" baseField="0" baseItem="7" numFmtId="165"/>
    <dataField fld="4" subtotal="count" baseField="0" baseItem="0"/>
  </dataFields>
  <formats count="9">
    <format dxfId="174">
      <pivotArea type="all" dataOnly="0" outline="0" fieldPosition="0"/>
    </format>
    <format dxfId="17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72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  <format dxfId="17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70">
      <pivotArea outline="0" fieldPosition="0">
        <references count="1">
          <reference field="4294967294" count="1">
            <x v="0"/>
          </reference>
        </references>
      </pivotArea>
    </format>
    <format dxfId="169">
      <pivotArea field="5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68">
      <pivotArea field="0" type="button" dataOnly="0" labelOnly="1" outline="0" axis="axisPage" fieldPosition="2"/>
    </format>
    <format dxfId="167">
      <pivotArea collapsedLevelsAreSubtotals="1" fieldPosition="0">
        <references count="2">
          <reference field="4294967294" count="2" selected="0">
            <x v="0"/>
            <x v="1"/>
          </reference>
          <reference field="5" count="0"/>
        </references>
      </pivotArea>
    </format>
    <format dxfId="166">
      <pivotArea field="5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2" showRowHeaders="1" showColHeaders="1" showRowStripes="0" showColStripes="0" showLastColumn="1"/>
  <filters count="1">
    <filter fld="5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5FBCBD-F53F-47BF-B495-4A52E2C710B5}" name="PivotTable1" cacheId="60" applyNumberFormats="0" applyBorderFormats="0" applyFontFormats="0" applyPatternFormats="0" applyAlignmentFormats="0" applyWidthHeightFormats="1" dataCaption="Values" tag="ecdaea96-1689-4dd5-b3b8-afb3993bccd7" updatedVersion="7" minRefreshableVersion="3" useAutoFormatting="1" colGrandTotals="0" itemPrintTitles="1" createdVersion="7" indent="0" outline="1" outlineData="1" multipleFieldFilters="0" rowHeaderCaption="Product">
  <location ref="B7:C13" firstHeaderRow="1" firstDataRow="1" firstDataCol="1" rowPageCount="3" colPageCount="1"/>
  <pivotFields count="5">
    <pivotField axis="axisPage" allDrilled="1" subtotalTop="0" showAll="0" sortType="descending" defaultSubtotal="0" defaultAttributeDrillState="1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1" hier="10" name="[dim_market].[region].[All]" cap="All"/>
    <pageField fld="0" hier="1" name="[dim_customer].[customer].[All]" cap="All"/>
    <pageField fld="2" hier="12" name="[dim_product].[division].[All]" cap="All"/>
  </pageFields>
  <dataFields count="1">
    <dataField name="Sum of Qty" fld="3" baseField="4" baseItem="1" numFmtId="165"/>
  </dataFields>
  <formats count="3">
    <format dxfId="160">
      <pivotArea type="all" dataOnly="0" outline="0" fieldPosition="0"/>
    </format>
    <format dxfId="159">
      <pivotArea field="0" type="button" dataOnly="0" labelOnly="1" outline="0" axis="axisPage" fieldPosition="1"/>
    </format>
    <format dxfId="158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2" showRowHeaders="1" showColHeaders="1" showRowStripes="0" showColStripes="0" showLastColumn="1"/>
  <filters count="1">
    <filter fld="4" type="count" id="1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BDAADC-64E4-46BD-B444-CA566146BAB5}" name="PivotTable1" cacheId="97" applyNumberFormats="0" applyBorderFormats="0" applyFontFormats="0" applyPatternFormats="0" applyAlignmentFormats="0" applyWidthHeightFormats="1" dataCaption="Values" tag="3b65f820-2eeb-40a9-8964-8b4e8f3638a0" updatedVersion="7" minRefreshableVersion="3" useAutoFormatting="1" subtotalHiddenItems="1" colGrandTotals="0" itemPrintTitles="1" createdVersion="7" indent="0" outline="1" outlineData="1" multipleFieldFilters="0" rowHeaderCaption="Product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0" hier="1" name="[dim_customer].[customer].[All]" cap="All"/>
    <pageField fld="2" hier="12" name="[dim_product].[division].[All]" cap="All"/>
  </pageFields>
  <dataFields count="2">
    <dataField name="2020" fld="5" subtotal="count" baseField="4" baseItem="0" numFmtId="165"/>
    <dataField name="2021" fld="3" subtotal="count" baseField="0" baseItem="7" numFmtId="165"/>
  </dataFields>
  <formats count="7">
    <format dxfId="150">
      <pivotArea type="all" dataOnly="0" outline="0" fieldPosition="0"/>
    </format>
    <format dxfId="15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52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  <format dxfId="109">
      <pivotArea outline="0" fieldPosition="0">
        <references count="1">
          <reference field="4294967294" count="1">
            <x v="0"/>
          </reference>
        </references>
      </pivotArea>
    </format>
    <format dxfId="58">
      <pivotArea dataOnly="0" outline="0" fieldPosition="0">
        <references count="1">
          <reference field="4294967294" count="1">
            <x v="1"/>
          </reference>
        </references>
      </pivotArea>
    </format>
    <format dxfId="49">
      <pivotArea dataOnly="0" outline="0" fieldPosition="0">
        <references count="1">
          <reference field="4294967294" count="1">
            <x v="0"/>
          </reference>
        </references>
      </pivotArea>
    </format>
    <format dxfId="47">
      <pivotArea field="0" type="button" dataOnly="0" labelOnly="1" outline="0" axis="axisPage" fieldPosition="1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2" showRowHeaders="1" showColHeaders="1" showRowStripes="0" showColStripes="0" showLastColumn="1"/>
  <filters count="1">
    <filter fld="4" type="valueEqual" id="1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91D4867-7BF1-4969-80DF-FD82A2E83095}" name="PivotTable1" cacheId="113" applyNumberFormats="0" applyBorderFormats="0" applyFontFormats="0" applyPatternFormats="0" applyAlignmentFormats="0" applyWidthHeightFormats="1" dataCaption="Values" tag="9d94b765-b113-4786-8abe-a88ed8bccf41" updatedVersion="7" minRefreshableVersion="3" useAutoFormatting="1" subtotalHiddenItems="1" colGrandTotals="0" itemPrintTitles="1" createdVersion="7" indent="0" outline="1" outlineData="1" multipleFieldFilters="0" rowHeaderCaption="Countries">
  <location ref="B7:C13" firstHeaderRow="1" firstDataRow="1" firstDataCol="1" rowPageCount="2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" name="[dim_customer].[customer].[All]" cap="All"/>
  </pageFields>
  <dataFields count="1">
    <dataField name="2021" fld="2" subtotal="count" baseField="0" baseItem="7" numFmtId="165"/>
  </dataFields>
  <formats count="7">
    <format dxfId="41">
      <pivotArea type="all" dataOnly="0" outline="0" fieldPosition="0"/>
    </format>
    <format dxfId="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collapsedLevelsAreSubtotals="1" fieldPosition="0">
        <references count="2">
          <reference field="4294967294" count="1" selected="0">
            <x v="0"/>
          </reference>
          <reference field="0" count="0"/>
        </references>
      </pivotArea>
    </format>
    <format dxfId="44">
      <pivotArea dataOnly="0" outline="0" fieldPosition="0">
        <references count="1">
          <reference field="4294967294" count="1">
            <x v="0"/>
          </reference>
        </references>
      </pivotArea>
    </format>
    <format dxfId="45">
      <pivotArea field="0" type="button" dataOnly="0" labelOnly="1" outline="0" axis="axisPage" fieldPosition="1"/>
    </format>
    <format dxfId="4">
      <pivotArea dataOnly="0" labelOnly="1" fieldPosition="0">
        <references count="1">
          <reference field="4" count="0"/>
        </references>
      </pivotArea>
    </format>
    <format dxfId="3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2" showRowHeaders="1" showColHeaders="1" showRowStripes="0" showColStripes="0" showLastColumn="1"/>
  <filters count="2">
    <filter fld="3" type="valueEqual" id="1" iMeasureHier="32">
      <autoFilter ref="A1">
        <filterColumn colId="0">
          <customFilters>
            <customFilter val="0"/>
          </customFilters>
        </filterColumn>
      </autoFilter>
    </filter>
    <filter fld="4" type="count" id="2" iMeasureHier="31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FF947D-3BC1-4CC6-BB76-97BC98B4CDD4}" name="PivotTable1" cacheId="57" applyNumberFormats="0" applyBorderFormats="0" applyFontFormats="0" applyPatternFormats="0" applyAlignmentFormats="0" applyWidthHeightFormats="1" dataCaption="Values" tag="0341033a-5828-4177-9549-56629e5bf9dd" updatedVersion="7" minRefreshableVersion="3" useAutoFormatting="1" colGrandTotals="0" itemPrintTitles="1" createdVersion="7" indent="0" outline="1" outlineData="1" multipleFieldFilters="0" rowHeaderCaption="Division">
  <location ref="B7:E11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8" name="[dim_market].[market].[All]" cap="All"/>
    <pageField fld="0" hier="1" name="[dim_customer].[customer].[All]" cap="All"/>
  </pageFields>
  <dataFields count="3">
    <dataField name="2020" fld="6" subtotal="count" baseField="3" baseItem="0" numFmtId="165"/>
    <dataField name="2021" fld="4" subtotal="count" baseField="0" baseItem="7" numFmtId="165"/>
    <dataField fld="5" subtotal="count" baseField="0" baseItem="0"/>
  </dataFields>
  <formats count="8">
    <format dxfId="165">
      <pivotArea type="all" dataOnly="0" outline="0" fieldPosition="0"/>
    </format>
    <format dxfId="16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3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  <format dxfId="16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1">
      <pivotArea outline="0" fieldPosition="0">
        <references count="1">
          <reference field="4294967294" count="1">
            <x v="0"/>
          </reference>
        </references>
      </pivotArea>
    </format>
    <format dxfId="87">
      <pivotArea field="0" type="button" dataOnly="0" labelOnly="1" outline="0" axis="axisPage" fieldPosition="2"/>
    </format>
    <format dxfId="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0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2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G75"/>
  <sheetViews>
    <sheetView showGridLines="0" view="pageLayout" topLeftCell="A49" zoomScaleNormal="100" workbookViewId="0">
      <selection activeCell="E9" sqref="E9"/>
    </sheetView>
  </sheetViews>
  <sheetFormatPr defaultRowHeight="15" x14ac:dyDescent="0.25"/>
  <cols>
    <col min="2" max="2" width="26.28515625" bestFit="1" customWidth="1"/>
    <col min="3" max="3" width="7.140625" bestFit="1" customWidth="1"/>
    <col min="4" max="4" width="8.28515625" bestFit="1" customWidth="1"/>
    <col min="5" max="5" width="28.140625" bestFit="1" customWidth="1"/>
    <col min="6" max="6" width="17.5703125" bestFit="1" customWidth="1"/>
  </cols>
  <sheetData>
    <row r="2" spans="2:7" ht="18.75" x14ac:dyDescent="0.3">
      <c r="B2" s="7" t="s">
        <v>76</v>
      </c>
    </row>
    <row r="3" spans="2:7" x14ac:dyDescent="0.25">
      <c r="B3" s="10" t="s">
        <v>68</v>
      </c>
      <c r="C3" s="1" t="s" vm="1">
        <v>69</v>
      </c>
      <c r="E3" s="9" t="s">
        <v>73</v>
      </c>
      <c r="F3" s="9"/>
      <c r="G3" s="1"/>
    </row>
    <row r="4" spans="2:7" x14ac:dyDescent="0.25">
      <c r="B4" s="10" t="s">
        <v>70</v>
      </c>
      <c r="C4" s="1" t="s" vm="2">
        <v>69</v>
      </c>
      <c r="E4" s="9" t="s">
        <v>77</v>
      </c>
      <c r="F4" s="9"/>
      <c r="G4" s="1"/>
    </row>
    <row r="5" spans="2:7" x14ac:dyDescent="0.25">
      <c r="B5" s="10" t="s">
        <v>71</v>
      </c>
      <c r="C5" s="1" t="s" vm="3">
        <v>69</v>
      </c>
      <c r="E5" s="11" t="s">
        <v>106</v>
      </c>
    </row>
    <row r="7" spans="2:7" x14ac:dyDescent="0.25">
      <c r="B7" s="5" t="s">
        <v>73</v>
      </c>
      <c r="C7" s="8" t="s">
        <v>74</v>
      </c>
      <c r="D7" s="8" t="s">
        <v>75</v>
      </c>
      <c r="E7" s="1" t="s">
        <v>72</v>
      </c>
    </row>
    <row r="8" spans="2:7" x14ac:dyDescent="0.25">
      <c r="B8" s="2" t="s">
        <v>0</v>
      </c>
      <c r="C8" s="6">
        <v>1421158.96</v>
      </c>
      <c r="D8" s="6">
        <v>10924012.960000001</v>
      </c>
      <c r="E8" s="4">
        <v>2.7808224260565946</v>
      </c>
    </row>
    <row r="9" spans="2:7" x14ac:dyDescent="0.25">
      <c r="B9" s="2" t="s">
        <v>1</v>
      </c>
      <c r="C9" s="6"/>
      <c r="D9" s="6">
        <v>805675.63</v>
      </c>
      <c r="E9" s="4">
        <v>3.9569639821406084</v>
      </c>
    </row>
    <row r="10" spans="2:7" x14ac:dyDescent="0.25">
      <c r="B10" s="2" t="s">
        <v>2</v>
      </c>
      <c r="C10" s="6">
        <v>12169170.460000001</v>
      </c>
      <c r="D10" s="6">
        <v>82089923.829999998</v>
      </c>
      <c r="E10" s="4">
        <v>1.1886780215444661</v>
      </c>
    </row>
    <row r="11" spans="2:7" x14ac:dyDescent="0.25">
      <c r="B11" s="2" t="s">
        <v>3</v>
      </c>
      <c r="C11" s="6">
        <v>351590.32</v>
      </c>
      <c r="D11" s="6">
        <v>2265407.25</v>
      </c>
      <c r="E11" s="4">
        <v>2.0598403253085831</v>
      </c>
    </row>
    <row r="12" spans="2:7" x14ac:dyDescent="0.25">
      <c r="B12" s="2" t="s">
        <v>4</v>
      </c>
      <c r="C12" s="6">
        <v>181917.29</v>
      </c>
      <c r="D12" s="6">
        <v>3171742.1</v>
      </c>
      <c r="E12" s="4">
        <v>3.7034156677435131</v>
      </c>
    </row>
    <row r="13" spans="2:7" x14ac:dyDescent="0.25">
      <c r="B13" s="2" t="s">
        <v>5</v>
      </c>
      <c r="C13" s="6">
        <v>7176248.0199999996</v>
      </c>
      <c r="D13" s="6">
        <v>52979606.530000001</v>
      </c>
      <c r="E13" s="4">
        <v>1.238303370631114</v>
      </c>
    </row>
    <row r="14" spans="2:7" x14ac:dyDescent="0.25">
      <c r="B14" s="2" t="s">
        <v>6</v>
      </c>
      <c r="C14" s="6">
        <v>9582893.7400000002</v>
      </c>
      <c r="D14" s="6">
        <v>61116567.130000003</v>
      </c>
      <c r="E14" s="4">
        <v>2.4577345301051232</v>
      </c>
    </row>
    <row r="15" spans="2:7" x14ac:dyDescent="0.25">
      <c r="B15" s="2" t="s">
        <v>7</v>
      </c>
      <c r="C15" s="6">
        <v>852541.07</v>
      </c>
      <c r="D15" s="6">
        <v>6312296.3700000001</v>
      </c>
      <c r="E15" s="4">
        <v>2.5608060744905625</v>
      </c>
    </row>
    <row r="16" spans="2:7" x14ac:dyDescent="0.25">
      <c r="B16" s="2" t="s">
        <v>8</v>
      </c>
      <c r="C16" s="6">
        <v>241323.21</v>
      </c>
      <c r="D16" s="6">
        <v>4072008.35</v>
      </c>
      <c r="E16" s="4">
        <v>3.9292730660241975</v>
      </c>
    </row>
    <row r="17" spans="2:5" x14ac:dyDescent="0.25">
      <c r="B17" s="2" t="s">
        <v>9</v>
      </c>
      <c r="C17" s="6">
        <v>597546.22</v>
      </c>
      <c r="D17" s="6">
        <v>5508504.8600000003</v>
      </c>
      <c r="E17" s="4">
        <v>3.1607451111816811</v>
      </c>
    </row>
    <row r="18" spans="2:5" x14ac:dyDescent="0.25">
      <c r="B18" s="2" t="s">
        <v>10</v>
      </c>
      <c r="C18" s="6"/>
      <c r="D18" s="6">
        <v>3017815.13</v>
      </c>
      <c r="E18" s="4">
        <v>6.2203236329113798</v>
      </c>
    </row>
    <row r="19" spans="2:5" x14ac:dyDescent="0.25">
      <c r="B19" s="2" t="s">
        <v>11</v>
      </c>
      <c r="C19" s="6">
        <v>905096.71</v>
      </c>
      <c r="D19" s="6">
        <v>7671381.2999999998</v>
      </c>
      <c r="E19" s="4">
        <v>2.4923445498517189</v>
      </c>
    </row>
    <row r="20" spans="2:5" x14ac:dyDescent="0.25">
      <c r="B20" s="2" t="s">
        <v>12</v>
      </c>
      <c r="C20" s="6">
        <v>462637.92</v>
      </c>
      <c r="D20" s="6">
        <v>4247167.71</v>
      </c>
      <c r="E20" s="4">
        <v>2.6000001474865297</v>
      </c>
    </row>
    <row r="21" spans="2:5" x14ac:dyDescent="0.25">
      <c r="B21" s="2" t="s">
        <v>13</v>
      </c>
      <c r="C21" s="6">
        <v>1143407.8500000001</v>
      </c>
      <c r="D21" s="6">
        <v>9285416.5999999996</v>
      </c>
      <c r="E21" s="4">
        <v>2.3737098813723483</v>
      </c>
    </row>
    <row r="22" spans="2:5" x14ac:dyDescent="0.25">
      <c r="B22" s="2" t="s">
        <v>14</v>
      </c>
      <c r="C22" s="6">
        <v>1669064.37</v>
      </c>
      <c r="D22" s="6">
        <v>7545512.4199999999</v>
      </c>
      <c r="E22" s="4">
        <v>2.0510907468711723</v>
      </c>
    </row>
    <row r="23" spans="2:5" x14ac:dyDescent="0.25">
      <c r="B23" s="2" t="s">
        <v>15</v>
      </c>
      <c r="C23" s="6">
        <v>287996.74</v>
      </c>
      <c r="D23" s="6">
        <v>1868914.36</v>
      </c>
      <c r="E23" s="4">
        <v>1.4694362670074197</v>
      </c>
    </row>
    <row r="24" spans="2:5" x14ac:dyDescent="0.25">
      <c r="B24" s="2" t="s">
        <v>16</v>
      </c>
      <c r="C24" s="6">
        <v>802783.11</v>
      </c>
      <c r="D24" s="6">
        <v>4140120.59</v>
      </c>
      <c r="E24" s="4">
        <v>1.4105151655356771</v>
      </c>
    </row>
    <row r="25" spans="2:5" x14ac:dyDescent="0.25">
      <c r="B25" s="2" t="s">
        <v>17</v>
      </c>
      <c r="C25" s="6">
        <v>2609242.38</v>
      </c>
      <c r="D25" s="6">
        <v>15171675.699999999</v>
      </c>
      <c r="E25" s="4">
        <v>1.4215664716695771</v>
      </c>
    </row>
    <row r="26" spans="2:5" x14ac:dyDescent="0.25">
      <c r="B26" s="2" t="s">
        <v>18</v>
      </c>
      <c r="C26" s="6">
        <v>118429.03</v>
      </c>
      <c r="D26" s="6">
        <v>1854965.87</v>
      </c>
      <c r="E26" s="4">
        <v>1.8595891094113721</v>
      </c>
    </row>
    <row r="27" spans="2:5" x14ac:dyDescent="0.25">
      <c r="B27" s="2" t="s">
        <v>19</v>
      </c>
      <c r="C27" s="6"/>
      <c r="D27" s="6">
        <v>722409.08</v>
      </c>
      <c r="E27" s="4">
        <v>4.04637577814779</v>
      </c>
    </row>
    <row r="28" spans="2:5" x14ac:dyDescent="0.25">
      <c r="B28" s="2" t="s">
        <v>20</v>
      </c>
      <c r="C28" s="6">
        <v>104825.53</v>
      </c>
      <c r="D28" s="6">
        <v>2345406.36</v>
      </c>
      <c r="E28" s="4">
        <v>2.1334471733220841</v>
      </c>
    </row>
    <row r="29" spans="2:5" x14ac:dyDescent="0.25">
      <c r="B29" s="2" t="s">
        <v>21</v>
      </c>
      <c r="C29" s="6">
        <v>1804484.17</v>
      </c>
      <c r="D29" s="6">
        <v>11938162.93</v>
      </c>
      <c r="E29" s="4">
        <v>3.5749752796435588</v>
      </c>
    </row>
    <row r="30" spans="2:5" x14ac:dyDescent="0.25">
      <c r="B30" s="2" t="s">
        <v>22</v>
      </c>
      <c r="C30" s="6">
        <v>2342107.9</v>
      </c>
      <c r="D30" s="6">
        <v>12420697.800000001</v>
      </c>
      <c r="E30" s="4">
        <v>2.5875381057749234</v>
      </c>
    </row>
    <row r="31" spans="2:5" x14ac:dyDescent="0.25">
      <c r="B31" s="2" t="s">
        <v>23</v>
      </c>
      <c r="C31" s="6">
        <v>181128.45</v>
      </c>
      <c r="D31" s="6">
        <v>3638823.64</v>
      </c>
      <c r="E31" s="4">
        <v>4.3532186923037317</v>
      </c>
    </row>
    <row r="32" spans="2:5" x14ac:dyDescent="0.25">
      <c r="B32" s="2" t="s">
        <v>24</v>
      </c>
      <c r="C32" s="6">
        <v>416982.09</v>
      </c>
      <c r="D32" s="6">
        <v>4128023.44</v>
      </c>
      <c r="E32" s="4">
        <v>3.9551666676089594</v>
      </c>
    </row>
    <row r="33" spans="2:5" x14ac:dyDescent="0.25">
      <c r="B33" s="2" t="s">
        <v>25</v>
      </c>
      <c r="C33" s="6">
        <v>458809.95</v>
      </c>
      <c r="D33" s="6">
        <v>5163762.3899999997</v>
      </c>
      <c r="E33" s="4">
        <v>2.9189918271144175</v>
      </c>
    </row>
    <row r="34" spans="2:5" x14ac:dyDescent="0.25">
      <c r="B34" s="2" t="s">
        <v>26</v>
      </c>
      <c r="C34" s="6">
        <v>410976.9</v>
      </c>
      <c r="D34" s="6">
        <v>4187228.54</v>
      </c>
      <c r="E34" s="4">
        <v>3.4606232621749888</v>
      </c>
    </row>
    <row r="35" spans="2:5" x14ac:dyDescent="0.25">
      <c r="B35" s="2" t="s">
        <v>27</v>
      </c>
      <c r="C35" s="6">
        <v>360647.76</v>
      </c>
      <c r="D35" s="6">
        <v>3903920.33</v>
      </c>
      <c r="E35" s="4">
        <v>3.4466928152119731</v>
      </c>
    </row>
    <row r="36" spans="2:5" x14ac:dyDescent="0.25">
      <c r="B36" s="2" t="s">
        <v>28</v>
      </c>
      <c r="C36" s="6">
        <v>786899.1</v>
      </c>
      <c r="D36" s="6">
        <v>6428628.5999999996</v>
      </c>
      <c r="E36" s="4">
        <v>2.6397849817600227</v>
      </c>
    </row>
    <row r="37" spans="2:5" x14ac:dyDescent="0.25">
      <c r="B37" s="2" t="s">
        <v>29</v>
      </c>
      <c r="C37" s="6">
        <v>1651773.06</v>
      </c>
      <c r="D37" s="6">
        <v>9819707.9900000002</v>
      </c>
      <c r="E37" s="4">
        <v>2.2823864914908971</v>
      </c>
    </row>
    <row r="38" spans="2:5" x14ac:dyDescent="0.25">
      <c r="B38" s="2" t="s">
        <v>30</v>
      </c>
      <c r="C38" s="6">
        <v>1527093.19</v>
      </c>
      <c r="D38" s="6">
        <v>7915833.71</v>
      </c>
      <c r="E38" s="4">
        <v>2.916194502014438</v>
      </c>
    </row>
    <row r="39" spans="2:5" x14ac:dyDescent="0.25">
      <c r="B39" s="2" t="s">
        <v>31</v>
      </c>
      <c r="C39" s="6">
        <v>73384.399999999994</v>
      </c>
      <c r="D39" s="6">
        <v>1813067.87</v>
      </c>
      <c r="E39" s="4">
        <v>2.9627804370907791</v>
      </c>
    </row>
    <row r="40" spans="2:5" x14ac:dyDescent="0.25">
      <c r="B40" s="2" t="s">
        <v>32</v>
      </c>
      <c r="C40" s="6">
        <v>2935579.42</v>
      </c>
      <c r="D40" s="6">
        <v>19285758.77</v>
      </c>
      <c r="E40" s="4">
        <v>1.3102635736085497</v>
      </c>
    </row>
    <row r="41" spans="2:5" x14ac:dyDescent="0.25">
      <c r="B41" s="2" t="s">
        <v>33</v>
      </c>
      <c r="C41" s="6">
        <v>540888.93999999994</v>
      </c>
      <c r="D41" s="6">
        <v>2874380.11</v>
      </c>
      <c r="E41" s="4">
        <v>2.4977294718492953</v>
      </c>
    </row>
    <row r="42" spans="2:5" x14ac:dyDescent="0.25">
      <c r="B42" s="2" t="s">
        <v>34</v>
      </c>
      <c r="C42" s="6">
        <v>561632.18999999994</v>
      </c>
      <c r="D42" s="6">
        <v>4072202.84</v>
      </c>
      <c r="E42" s="4">
        <v>1.7196835258187189</v>
      </c>
    </row>
    <row r="43" spans="2:5" x14ac:dyDescent="0.25">
      <c r="B43" s="2" t="s">
        <v>35</v>
      </c>
      <c r="C43" s="6">
        <v>1545414.4</v>
      </c>
      <c r="D43" s="6">
        <v>8670140.25</v>
      </c>
      <c r="E43" s="4">
        <v>3.1928549220755045</v>
      </c>
    </row>
    <row r="44" spans="2:5" x14ac:dyDescent="0.25">
      <c r="B44" s="2" t="s">
        <v>36</v>
      </c>
      <c r="C44" s="6">
        <v>69942.850000000006</v>
      </c>
      <c r="D44" s="6">
        <v>1843217.02</v>
      </c>
      <c r="E44" s="4">
        <v>2.8409302350393379</v>
      </c>
    </row>
    <row r="45" spans="2:5" x14ac:dyDescent="0.25">
      <c r="B45" s="2" t="s">
        <v>37</v>
      </c>
      <c r="C45" s="6">
        <v>416213.19</v>
      </c>
      <c r="D45" s="6">
        <v>2758212.96</v>
      </c>
      <c r="E45" s="4">
        <v>1.7183534176348105</v>
      </c>
    </row>
    <row r="46" spans="2:5" x14ac:dyDescent="0.25">
      <c r="B46" s="2" t="s">
        <v>38</v>
      </c>
      <c r="C46" s="6"/>
      <c r="D46" s="6">
        <v>1443942.15</v>
      </c>
      <c r="E46" s="4">
        <v>7.8719330621468782</v>
      </c>
    </row>
    <row r="47" spans="2:5" x14ac:dyDescent="0.25">
      <c r="B47" s="2" t="s">
        <v>39</v>
      </c>
      <c r="C47" s="6">
        <v>4682610.4800000004</v>
      </c>
      <c r="D47" s="6">
        <v>18801025.219999999</v>
      </c>
      <c r="E47" s="4">
        <v>2.1481094056920265</v>
      </c>
    </row>
    <row r="48" spans="2:5" x14ac:dyDescent="0.25">
      <c r="B48" s="2" t="s">
        <v>40</v>
      </c>
      <c r="C48" s="6">
        <v>173080.8</v>
      </c>
      <c r="D48" s="6">
        <v>4807280.34</v>
      </c>
      <c r="E48" s="4">
        <v>4.1517462367145184</v>
      </c>
    </row>
    <row r="49" spans="2:5" x14ac:dyDescent="0.25">
      <c r="B49" s="2" t="s">
        <v>41</v>
      </c>
      <c r="C49" s="6">
        <v>1482289.87</v>
      </c>
      <c r="D49" s="6">
        <v>8086224.5099999998</v>
      </c>
      <c r="E49" s="4">
        <v>2.8260912875965665</v>
      </c>
    </row>
    <row r="50" spans="2:5" x14ac:dyDescent="0.25">
      <c r="B50" s="2" t="s">
        <v>42</v>
      </c>
      <c r="C50" s="6">
        <v>990022.26</v>
      </c>
      <c r="D50" s="6">
        <v>16114191.41</v>
      </c>
      <c r="E50" s="4">
        <v>3.7149646815331852</v>
      </c>
    </row>
    <row r="51" spans="2:5" x14ac:dyDescent="0.25">
      <c r="B51" s="2" t="s">
        <v>43</v>
      </c>
      <c r="C51" s="6">
        <v>526231.55000000005</v>
      </c>
      <c r="D51" s="6">
        <v>4015071.5</v>
      </c>
      <c r="E51" s="4">
        <v>1.4688667458407578</v>
      </c>
    </row>
    <row r="52" spans="2:5" x14ac:dyDescent="0.25">
      <c r="B52" s="2" t="s">
        <v>44</v>
      </c>
      <c r="C52" s="6">
        <v>247519.16</v>
      </c>
      <c r="D52" s="6">
        <v>1117963.1200000001</v>
      </c>
      <c r="E52" s="4">
        <v>1.8738515685873345</v>
      </c>
    </row>
    <row r="53" spans="2:5" x14ac:dyDescent="0.25">
      <c r="B53" s="2" t="s">
        <v>45</v>
      </c>
      <c r="C53" s="6"/>
      <c r="D53" s="6">
        <v>351210.13</v>
      </c>
      <c r="E53" s="4">
        <v>25.649184081972709</v>
      </c>
    </row>
    <row r="54" spans="2:5" x14ac:dyDescent="0.25">
      <c r="B54" s="2" t="s">
        <v>46</v>
      </c>
      <c r="C54" s="6">
        <v>1867175.07</v>
      </c>
      <c r="D54" s="6">
        <v>9850394.5899999999</v>
      </c>
      <c r="E54" s="4">
        <v>1.6420072828184147</v>
      </c>
    </row>
    <row r="55" spans="2:5" x14ac:dyDescent="0.25">
      <c r="B55" s="2" t="s">
        <v>47</v>
      </c>
      <c r="C55" s="6">
        <v>259089.69</v>
      </c>
      <c r="D55" s="6">
        <v>1199362.8600000001</v>
      </c>
      <c r="E55" s="4">
        <v>1.9857725548568679</v>
      </c>
    </row>
    <row r="56" spans="2:5" x14ac:dyDescent="0.25">
      <c r="B56" s="2" t="s">
        <v>48</v>
      </c>
      <c r="C56" s="6">
        <v>458873.63</v>
      </c>
      <c r="D56" s="6">
        <v>3882560.96</v>
      </c>
      <c r="E56" s="4">
        <v>2.530873367390031</v>
      </c>
    </row>
    <row r="57" spans="2:5" x14ac:dyDescent="0.25">
      <c r="B57" s="2" t="s">
        <v>49</v>
      </c>
      <c r="C57" s="6">
        <v>1593507.3</v>
      </c>
      <c r="D57" s="6">
        <v>10825195.029999999</v>
      </c>
      <c r="E57" s="4">
        <v>3.4063527895561294</v>
      </c>
    </row>
    <row r="58" spans="2:5" x14ac:dyDescent="0.25">
      <c r="B58" s="2" t="s">
        <v>50</v>
      </c>
      <c r="C58" s="6">
        <v>510186.17</v>
      </c>
      <c r="D58" s="6">
        <v>5273396.54</v>
      </c>
      <c r="E58" s="4">
        <v>2.6255605084885296</v>
      </c>
    </row>
    <row r="59" spans="2:5" x14ac:dyDescent="0.25">
      <c r="B59" s="2" t="s">
        <v>51</v>
      </c>
      <c r="C59" s="6">
        <v>813378.54</v>
      </c>
      <c r="D59" s="6">
        <v>5443873.3600000003</v>
      </c>
      <c r="E59" s="4">
        <v>2.1150894926119306</v>
      </c>
    </row>
    <row r="60" spans="2:5" x14ac:dyDescent="0.25">
      <c r="B60" s="2" t="s">
        <v>52</v>
      </c>
      <c r="C60" s="6">
        <v>1617662.51</v>
      </c>
      <c r="D60" s="6">
        <v>9729512.7300000004</v>
      </c>
      <c r="E60" s="4">
        <v>2.7789780930291257</v>
      </c>
    </row>
    <row r="61" spans="2:5" x14ac:dyDescent="0.25">
      <c r="B61" s="2" t="s">
        <v>53</v>
      </c>
      <c r="C61" s="6">
        <v>389161.04</v>
      </c>
      <c r="D61" s="6">
        <v>4056096.9</v>
      </c>
      <c r="E61" s="4">
        <v>3.035746848304766</v>
      </c>
    </row>
    <row r="62" spans="2:5" x14ac:dyDescent="0.25">
      <c r="B62" s="2" t="s">
        <v>54</v>
      </c>
      <c r="C62" s="6">
        <v>4827925.58</v>
      </c>
      <c r="D62" s="6">
        <v>20697519.780000001</v>
      </c>
      <c r="E62" s="4">
        <v>2.2152332711918414</v>
      </c>
    </row>
    <row r="63" spans="2:5" x14ac:dyDescent="0.25">
      <c r="B63" s="2" t="s">
        <v>55</v>
      </c>
      <c r="C63" s="6">
        <v>234404.94</v>
      </c>
      <c r="D63" s="6">
        <v>1189344.75</v>
      </c>
      <c r="E63" s="4">
        <v>2.1045696015418005</v>
      </c>
    </row>
    <row r="64" spans="2:5" x14ac:dyDescent="0.25">
      <c r="B64" s="2" t="s">
        <v>56</v>
      </c>
      <c r="C64" s="6">
        <v>550457.97</v>
      </c>
      <c r="D64" s="6">
        <v>4655996</v>
      </c>
      <c r="E64" s="4">
        <v>3.3363229648434176</v>
      </c>
    </row>
    <row r="65" spans="2:5" x14ac:dyDescent="0.25">
      <c r="B65" s="2" t="s">
        <v>57</v>
      </c>
      <c r="C65" s="6">
        <v>559826.12</v>
      </c>
      <c r="D65" s="6">
        <v>4355023.83</v>
      </c>
      <c r="E65" s="4">
        <v>1.6025941201499434</v>
      </c>
    </row>
    <row r="66" spans="2:5" x14ac:dyDescent="0.25">
      <c r="B66" s="2" t="s">
        <v>58</v>
      </c>
      <c r="C66" s="6">
        <v>1244018.82</v>
      </c>
      <c r="D66" s="6">
        <v>8752286.6999999993</v>
      </c>
      <c r="E66" s="4">
        <v>2.0695266034577195</v>
      </c>
    </row>
    <row r="67" spans="2:5" x14ac:dyDescent="0.25">
      <c r="B67" s="2" t="s">
        <v>59</v>
      </c>
      <c r="C67" s="6">
        <v>91227.199999999997</v>
      </c>
      <c r="D67" s="6">
        <v>2118516.9900000002</v>
      </c>
      <c r="E67" s="4">
        <v>2.9880245205537865</v>
      </c>
    </row>
    <row r="68" spans="2:5" x14ac:dyDescent="0.25">
      <c r="B68" s="2" t="s">
        <v>60</v>
      </c>
      <c r="C68" s="6">
        <v>1893824.51</v>
      </c>
      <c r="D68" s="6">
        <v>12186268.619999999</v>
      </c>
      <c r="E68" s="4">
        <v>1.759794975532361</v>
      </c>
    </row>
    <row r="69" spans="2:5" x14ac:dyDescent="0.25">
      <c r="B69" s="2" t="s">
        <v>61</v>
      </c>
      <c r="C69" s="6">
        <v>222638.47</v>
      </c>
      <c r="D69" s="6">
        <v>3295972.5</v>
      </c>
      <c r="E69" s="4">
        <v>1.4866078902899447</v>
      </c>
    </row>
    <row r="70" spans="2:5" x14ac:dyDescent="0.25">
      <c r="B70" s="2" t="s">
        <v>62</v>
      </c>
      <c r="C70" s="6">
        <v>598527.31999999995</v>
      </c>
      <c r="D70" s="6">
        <v>7349581.1100000003</v>
      </c>
      <c r="E70" s="4">
        <v>3.5703126524496018</v>
      </c>
    </row>
    <row r="71" spans="2:5" x14ac:dyDescent="0.25">
      <c r="B71" s="2" t="s">
        <v>63</v>
      </c>
      <c r="C71" s="6">
        <v>1730790.48</v>
      </c>
      <c r="D71" s="6">
        <v>8533368.9800000004</v>
      </c>
      <c r="E71" s="4">
        <v>2.9778490516263236</v>
      </c>
    </row>
    <row r="72" spans="2:5" x14ac:dyDescent="0.25">
      <c r="B72" s="2" t="s">
        <v>64</v>
      </c>
      <c r="C72" s="6">
        <v>1553625.99</v>
      </c>
      <c r="D72" s="6">
        <v>7780406.0599999996</v>
      </c>
      <c r="E72" s="4">
        <v>2.4809785012028884</v>
      </c>
    </row>
    <row r="73" spans="2:5" x14ac:dyDescent="0.25">
      <c r="B73" s="2" t="s">
        <v>65</v>
      </c>
      <c r="C73" s="6">
        <v>1258182.06</v>
      </c>
      <c r="D73" s="6">
        <v>9725785.1999999993</v>
      </c>
      <c r="E73" s="4">
        <v>2.7044798979896405</v>
      </c>
    </row>
    <row r="74" spans="2:5" x14ac:dyDescent="0.25">
      <c r="B74" s="2" t="s">
        <v>66</v>
      </c>
      <c r="C74" s="6">
        <v>340189.93</v>
      </c>
      <c r="D74" s="6">
        <v>5261424.08</v>
      </c>
      <c r="E74" s="4">
        <v>2.3620219877302033</v>
      </c>
    </row>
    <row r="75" spans="2:5" x14ac:dyDescent="0.25">
      <c r="B75" s="2" t="s">
        <v>67</v>
      </c>
      <c r="C75" s="3">
        <v>87478258.349999994</v>
      </c>
      <c r="D75" s="3">
        <v>598877095.26999998</v>
      </c>
      <c r="E75" s="4">
        <v>2.0447617742053392</v>
      </c>
    </row>
  </sheetData>
  <conditionalFormatting pivot="1" sqref="C8:D74">
    <cfRule type="colorScale" priority="3">
      <colorScale>
        <cfvo type="min"/>
        <cfvo type="max"/>
        <color theme="0"/>
        <color rgb="FFC00000"/>
      </colorScale>
    </cfRule>
  </conditionalFormatting>
  <conditionalFormatting pivot="1" sqref="E8:E74">
    <cfRule type="dataBar" priority="1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{B6FB319A-909E-45CB-BC67-B66B7A74805F}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6FB319A-909E-45CB-BC67-B66B7A74805F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A34638-4E94-4891-9DBD-29EE5162E4DB}">
  <dimension ref="B2:G31"/>
  <sheetViews>
    <sheetView showGridLines="0" view="pageLayout" topLeftCell="C4" zoomScaleNormal="100" workbookViewId="0">
      <selection activeCell="E5" sqref="E5"/>
    </sheetView>
  </sheetViews>
  <sheetFormatPr defaultRowHeight="15" x14ac:dyDescent="0.25"/>
  <cols>
    <col min="2" max="2" width="16.5703125" bestFit="1" customWidth="1"/>
    <col min="3" max="3" width="7.140625" bestFit="1" customWidth="1"/>
    <col min="4" max="4" width="8.28515625" bestFit="1" customWidth="1"/>
    <col min="5" max="5" width="28.140625" bestFit="1" customWidth="1"/>
    <col min="6" max="7" width="7.140625" bestFit="1" customWidth="1"/>
  </cols>
  <sheetData>
    <row r="2" spans="2:7" ht="18.75" x14ac:dyDescent="0.3">
      <c r="B2" s="7" t="s">
        <v>76</v>
      </c>
    </row>
    <row r="3" spans="2:7" x14ac:dyDescent="0.25">
      <c r="E3" s="9" t="s">
        <v>101</v>
      </c>
      <c r="F3" s="9"/>
      <c r="G3" s="1"/>
    </row>
    <row r="4" spans="2:7" x14ac:dyDescent="0.25">
      <c r="B4" s="10" t="s">
        <v>68</v>
      </c>
      <c r="C4" s="1" t="s" vm="1">
        <v>69</v>
      </c>
      <c r="E4" s="9" t="s">
        <v>102</v>
      </c>
      <c r="F4" s="9"/>
      <c r="G4" s="1"/>
    </row>
    <row r="5" spans="2:7" x14ac:dyDescent="0.25">
      <c r="B5" s="10" t="s">
        <v>71</v>
      </c>
      <c r="C5" s="1" t="s" vm="3">
        <v>69</v>
      </c>
      <c r="E5" s="11" t="s">
        <v>106</v>
      </c>
    </row>
    <row r="7" spans="2:7" x14ac:dyDescent="0.25">
      <c r="B7" s="10" t="s">
        <v>103</v>
      </c>
      <c r="C7" s="8" t="s">
        <v>74</v>
      </c>
      <c r="D7" s="8" t="s">
        <v>75</v>
      </c>
      <c r="E7" s="1" t="s">
        <v>104</v>
      </c>
      <c r="F7" s="1" t="s">
        <v>105</v>
      </c>
    </row>
    <row r="8" spans="2:7" x14ac:dyDescent="0.25">
      <c r="B8" s="2" t="s">
        <v>81</v>
      </c>
      <c r="C8" s="3">
        <v>3876686.5</v>
      </c>
      <c r="D8" s="3">
        <v>20991333.73</v>
      </c>
      <c r="E8" s="3">
        <v>-2212702.5500000007</v>
      </c>
      <c r="F8" s="4">
        <v>-9.5358519668716904E-2</v>
      </c>
    </row>
    <row r="9" spans="2:7" x14ac:dyDescent="0.25">
      <c r="B9" s="2" t="s">
        <v>82</v>
      </c>
      <c r="C9" s="3"/>
      <c r="D9" s="3">
        <v>2840298.27</v>
      </c>
      <c r="E9" s="3">
        <v>-333376.85999999987</v>
      </c>
      <c r="F9" s="4">
        <v>-0.10504441896042456</v>
      </c>
    </row>
    <row r="10" spans="2:7" x14ac:dyDescent="0.25">
      <c r="B10" s="2" t="s">
        <v>83</v>
      </c>
      <c r="C10" s="3">
        <v>479984.39</v>
      </c>
      <c r="D10" s="3">
        <v>6950493.5499999998</v>
      </c>
      <c r="E10" s="3">
        <v>-716880.88999999966</v>
      </c>
      <c r="F10" s="4">
        <v>-9.3497571510280861E-2</v>
      </c>
    </row>
    <row r="11" spans="2:7" x14ac:dyDescent="0.25">
      <c r="B11" s="2" t="s">
        <v>84</v>
      </c>
      <c r="C11" s="3">
        <v>4764382.0599999996</v>
      </c>
      <c r="D11" s="3">
        <v>35058881.399999999</v>
      </c>
      <c r="E11" s="3">
        <v>-5067398.1600000039</v>
      </c>
      <c r="F11" s="4">
        <v>-0.1262862696359085</v>
      </c>
    </row>
    <row r="12" spans="2:7" x14ac:dyDescent="0.25">
      <c r="B12" s="2" t="s">
        <v>100</v>
      </c>
      <c r="C12" s="3">
        <v>1425717.75</v>
      </c>
      <c r="D12" s="3">
        <v>22886336.25</v>
      </c>
      <c r="E12" s="3">
        <v>-2066097.1799999997</v>
      </c>
      <c r="F12" s="4">
        <v>-8.2801430401411538E-2</v>
      </c>
    </row>
    <row r="13" spans="2:7" x14ac:dyDescent="0.25">
      <c r="B13" s="2" t="s">
        <v>85</v>
      </c>
      <c r="C13" s="3">
        <v>4036469.18</v>
      </c>
      <c r="D13" s="3">
        <v>25944172.039999999</v>
      </c>
      <c r="E13" s="3">
        <v>-2189637.0400000066</v>
      </c>
      <c r="F13" s="4">
        <v>-7.7829384345847213E-2</v>
      </c>
    </row>
    <row r="14" spans="2:7" x14ac:dyDescent="0.25">
      <c r="B14" s="2" t="s">
        <v>86</v>
      </c>
      <c r="C14" s="3">
        <v>2563110.11</v>
      </c>
      <c r="D14" s="3">
        <v>12006271.039999999</v>
      </c>
      <c r="E14" s="3">
        <v>-1527369</v>
      </c>
      <c r="F14" s="4">
        <v>-0.11285722063581648</v>
      </c>
    </row>
    <row r="15" spans="2:7" x14ac:dyDescent="0.25">
      <c r="B15" s="2" t="s">
        <v>87</v>
      </c>
      <c r="C15" s="3">
        <v>30818546.120000001</v>
      </c>
      <c r="D15" s="3">
        <v>161262512.18000001</v>
      </c>
      <c r="E15" s="3">
        <v>-9551596.819999963</v>
      </c>
      <c r="F15" s="4">
        <v>-5.5918078874854331E-2</v>
      </c>
    </row>
    <row r="16" spans="2:7" x14ac:dyDescent="0.25">
      <c r="B16" s="2" t="s">
        <v>78</v>
      </c>
      <c r="C16" s="3">
        <v>2524401.4900000002</v>
      </c>
      <c r="D16" s="3">
        <v>18414576.809999999</v>
      </c>
      <c r="E16" s="3">
        <v>-2381839.4799999967</v>
      </c>
      <c r="F16" s="4">
        <v>-0.11453124647948645</v>
      </c>
    </row>
    <row r="17" spans="2:6" x14ac:dyDescent="0.25">
      <c r="B17" s="2" t="s">
        <v>88</v>
      </c>
      <c r="C17" s="3">
        <v>2904063.69</v>
      </c>
      <c r="D17" s="3">
        <v>11717810.460000001</v>
      </c>
      <c r="E17" s="3">
        <v>-1049543.3199999984</v>
      </c>
      <c r="F17" s="4">
        <v>-8.2205235171293148E-2</v>
      </c>
    </row>
    <row r="18" spans="2:6" x14ac:dyDescent="0.25">
      <c r="B18" s="2" t="s">
        <v>80</v>
      </c>
      <c r="C18" s="3"/>
      <c r="D18" s="3">
        <v>7922197.0099999998</v>
      </c>
      <c r="E18" s="3">
        <v>-326785.86000000034</v>
      </c>
      <c r="F18" s="4">
        <v>-3.9615291381978626E-2</v>
      </c>
    </row>
    <row r="19" spans="2:6" x14ac:dyDescent="0.25">
      <c r="B19" s="2" t="s">
        <v>89</v>
      </c>
      <c r="C19" s="3">
        <v>225342.85</v>
      </c>
      <c r="D19" s="3">
        <v>7984235.1399999997</v>
      </c>
      <c r="E19" s="3">
        <v>-655937.64999999944</v>
      </c>
      <c r="F19" s="4">
        <v>-7.5917191234783105E-2</v>
      </c>
    </row>
    <row r="20" spans="2:6" x14ac:dyDescent="0.25">
      <c r="B20" s="2" t="s">
        <v>90</v>
      </c>
      <c r="C20" s="3"/>
      <c r="D20" s="3">
        <v>11402159.76</v>
      </c>
      <c r="E20" s="3">
        <v>-1402308.5700000003</v>
      </c>
      <c r="F20" s="4">
        <v>-0.10951712588600704</v>
      </c>
    </row>
    <row r="21" spans="2:6" x14ac:dyDescent="0.25">
      <c r="B21" s="2" t="s">
        <v>91</v>
      </c>
      <c r="C21" s="3"/>
      <c r="D21" s="3">
        <v>13677506.75</v>
      </c>
      <c r="E21" s="3">
        <v>-1435642.7600000016</v>
      </c>
      <c r="F21" s="4">
        <v>-9.4992956898234338E-2</v>
      </c>
    </row>
    <row r="22" spans="2:6" x14ac:dyDescent="0.25">
      <c r="B22" s="2" t="s">
        <v>92</v>
      </c>
      <c r="C22" s="3">
        <v>624511.51</v>
      </c>
      <c r="D22" s="3">
        <v>5656740.3200000003</v>
      </c>
      <c r="E22" s="3">
        <v>-524119.02999999933</v>
      </c>
      <c r="F22" s="4">
        <v>-8.4797113204007679E-2</v>
      </c>
    </row>
    <row r="23" spans="2:6" x14ac:dyDescent="0.25">
      <c r="B23" s="2" t="s">
        <v>93</v>
      </c>
      <c r="C23" s="3">
        <v>5694417.1100000003</v>
      </c>
      <c r="D23" s="3">
        <v>31857231.300000001</v>
      </c>
      <c r="E23" s="3">
        <v>-2497140.91</v>
      </c>
      <c r="F23" s="4">
        <v>-7.2687717730237633E-2</v>
      </c>
    </row>
    <row r="24" spans="2:6" x14ac:dyDescent="0.25">
      <c r="B24" s="2" t="s">
        <v>94</v>
      </c>
      <c r="C24" s="3">
        <v>408770.79</v>
      </c>
      <c r="D24" s="3">
        <v>5189452.4400000004</v>
      </c>
      <c r="E24" s="3">
        <v>-940738.24999999907</v>
      </c>
      <c r="F24" s="4">
        <v>-0.15345986733081532</v>
      </c>
    </row>
    <row r="25" spans="2:6" x14ac:dyDescent="0.25">
      <c r="B25" s="2" t="s">
        <v>95</v>
      </c>
      <c r="C25" s="3">
        <v>747761.23</v>
      </c>
      <c r="D25" s="3">
        <v>11829546.960000001</v>
      </c>
      <c r="E25" s="3">
        <v>-507754.55999999866</v>
      </c>
      <c r="F25" s="4">
        <v>-4.1156046901899716E-2</v>
      </c>
    </row>
    <row r="26" spans="2:6" x14ac:dyDescent="0.25">
      <c r="B26" s="2" t="s">
        <v>96</v>
      </c>
      <c r="C26" s="3">
        <v>12804937.970000001</v>
      </c>
      <c r="D26" s="3">
        <v>48965337.950000003</v>
      </c>
      <c r="E26" s="3">
        <v>-4361315.049999997</v>
      </c>
      <c r="F26" s="4">
        <v>-8.1784901257538081E-2</v>
      </c>
    </row>
    <row r="27" spans="2:6" x14ac:dyDescent="0.25">
      <c r="B27" s="2" t="s">
        <v>97</v>
      </c>
      <c r="C27" s="3"/>
      <c r="D27" s="3">
        <v>12618989.83</v>
      </c>
      <c r="E27" s="3">
        <v>-1785178.0700000003</v>
      </c>
      <c r="F27" s="4">
        <v>-0.12393482791879983</v>
      </c>
    </row>
    <row r="28" spans="2:6" x14ac:dyDescent="0.25">
      <c r="B28" s="2" t="s">
        <v>98</v>
      </c>
      <c r="C28" s="3">
        <v>53347.12</v>
      </c>
      <c r="D28" s="3">
        <v>1767821.3</v>
      </c>
      <c r="E28" s="3">
        <v>-196436.74000000022</v>
      </c>
      <c r="F28" s="4">
        <v>-0.10000556749662086</v>
      </c>
    </row>
    <row r="29" spans="2:6" x14ac:dyDescent="0.25">
      <c r="B29" s="2" t="s">
        <v>99</v>
      </c>
      <c r="C29" s="3">
        <v>1998158.57</v>
      </c>
      <c r="D29" s="3">
        <v>34152244.240000002</v>
      </c>
      <c r="E29" s="3">
        <v>-2979488.5399999991</v>
      </c>
      <c r="F29" s="4">
        <v>-8.0241031509437649E-2</v>
      </c>
    </row>
    <row r="30" spans="2:6" x14ac:dyDescent="0.25">
      <c r="B30" s="2" t="s">
        <v>79</v>
      </c>
      <c r="C30" s="3">
        <v>11527649.91</v>
      </c>
      <c r="D30" s="3">
        <v>87780946.540000007</v>
      </c>
      <c r="E30" s="3">
        <v>-10235186.649999991</v>
      </c>
      <c r="F30" s="4">
        <v>-0.10442348944902292</v>
      </c>
    </row>
    <row r="31" spans="2:6" x14ac:dyDescent="0.25">
      <c r="B31" s="2" t="s">
        <v>67</v>
      </c>
      <c r="C31" s="3">
        <v>87478258.349999994</v>
      </c>
      <c r="D31" s="3">
        <v>598877095.26999998</v>
      </c>
      <c r="E31" s="3">
        <v>-54944473.939999938</v>
      </c>
      <c r="F31" s="4">
        <v>-8.4035884601342065E-2</v>
      </c>
    </row>
  </sheetData>
  <conditionalFormatting pivot="1" sqref="F8:F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{A0009B21-C671-477B-80F5-CD487F18CE23}</x14:id>
        </ext>
      </extLst>
    </cfRule>
  </conditionalFormatting>
  <conditionalFormatting pivot="1" sqref="E8:E30">
    <cfRule type="colorScale" priority="1">
      <colorScale>
        <cfvo type="min"/>
        <cfvo type="percentile" val="50"/>
        <cfvo type="max"/>
        <color rgb="FFF8696B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&amp;C&amp;"-,Bold"&amp;20AtliQ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0009B21-C671-477B-80F5-CD487F18CE23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F8:F30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ADBF4E-AD43-4287-83E0-E1C7028A4430}">
  <dimension ref="B2:G18"/>
  <sheetViews>
    <sheetView showGridLines="0" view="pageLayout" topLeftCell="A4" zoomScaleNormal="100" workbookViewId="0">
      <selection activeCell="C24" sqref="C24"/>
    </sheetView>
  </sheetViews>
  <sheetFormatPr defaultRowHeight="15" x14ac:dyDescent="0.25"/>
  <cols>
    <col min="2" max="2" width="39.28515625" bestFit="1" customWidth="1"/>
    <col min="3" max="3" width="6" bestFit="1" customWidth="1"/>
    <col min="4" max="4" width="7.140625" bestFit="1" customWidth="1"/>
    <col min="5" max="5" width="28.140625" bestFit="1" customWidth="1"/>
    <col min="6" max="6" width="8.85546875" bestFit="1" customWidth="1"/>
  </cols>
  <sheetData>
    <row r="2" spans="2:7" ht="18.75" x14ac:dyDescent="0.3">
      <c r="B2" s="7" t="s">
        <v>76</v>
      </c>
    </row>
    <row r="3" spans="2:7" x14ac:dyDescent="0.25">
      <c r="B3" s="10" t="s">
        <v>68</v>
      </c>
      <c r="C3" s="1" t="s" vm="1">
        <v>69</v>
      </c>
      <c r="E3" s="9"/>
      <c r="F3" s="9"/>
      <c r="G3" s="1"/>
    </row>
    <row r="4" spans="2:7" x14ac:dyDescent="0.25">
      <c r="B4" s="10" t="s">
        <v>71</v>
      </c>
      <c r="C4" s="1" t="s" vm="3">
        <v>69</v>
      </c>
      <c r="E4" s="9" t="s">
        <v>119</v>
      </c>
      <c r="F4" s="9"/>
      <c r="G4" s="1"/>
    </row>
    <row r="5" spans="2:7" x14ac:dyDescent="0.25">
      <c r="B5" s="13" t="s">
        <v>107</v>
      </c>
      <c r="C5" s="1" t="s" vm="4">
        <v>69</v>
      </c>
      <c r="E5" s="11" t="s">
        <v>106</v>
      </c>
    </row>
    <row r="7" spans="2:7" x14ac:dyDescent="0.25">
      <c r="B7" s="10" t="s">
        <v>146</v>
      </c>
      <c r="C7" s="1" t="s">
        <v>118</v>
      </c>
      <c r="D7" s="8" t="s">
        <v>75</v>
      </c>
      <c r="E7" s="1" t="s">
        <v>72</v>
      </c>
    </row>
    <row r="8" spans="2:7" x14ac:dyDescent="0.25">
      <c r="B8" s="2" t="s">
        <v>114</v>
      </c>
      <c r="C8" s="6">
        <v>25111.06</v>
      </c>
      <c r="D8" s="6">
        <v>1437236.73</v>
      </c>
      <c r="E8" s="4">
        <v>56.235207514139184</v>
      </c>
    </row>
    <row r="9" spans="2:7" x14ac:dyDescent="0.25">
      <c r="B9" s="2" t="s">
        <v>116</v>
      </c>
      <c r="C9" s="6">
        <v>432975.45</v>
      </c>
      <c r="D9" s="6">
        <v>11211859.029999999</v>
      </c>
      <c r="E9" s="4">
        <v>24.894907043805834</v>
      </c>
    </row>
    <row r="10" spans="2:7" x14ac:dyDescent="0.25">
      <c r="B10" s="2" t="s">
        <v>113</v>
      </c>
      <c r="C10" s="6">
        <v>68492.95</v>
      </c>
      <c r="D10" s="6">
        <v>1227566.43</v>
      </c>
      <c r="E10" s="4">
        <v>16.922522390990608</v>
      </c>
    </row>
    <row r="11" spans="2:7" x14ac:dyDescent="0.25">
      <c r="B11" s="2" t="s">
        <v>112</v>
      </c>
      <c r="C11" s="6">
        <v>52983.41</v>
      </c>
      <c r="D11" s="6">
        <v>937207.26</v>
      </c>
      <c r="E11" s="4">
        <v>16.688692743634281</v>
      </c>
    </row>
    <row r="12" spans="2:7" x14ac:dyDescent="0.25">
      <c r="B12" s="2" t="s">
        <v>111</v>
      </c>
      <c r="C12" s="6">
        <v>48711.25</v>
      </c>
      <c r="D12" s="6">
        <v>837583.23</v>
      </c>
      <c r="E12" s="4">
        <v>16.194862172496087</v>
      </c>
    </row>
    <row r="13" spans="2:7" x14ac:dyDescent="0.25">
      <c r="B13" s="2" t="s">
        <v>110</v>
      </c>
      <c r="C13" s="6">
        <v>670943.94999999995</v>
      </c>
      <c r="D13" s="6">
        <v>5159507.3099999996</v>
      </c>
      <c r="E13" s="4">
        <v>6.6899229958031512</v>
      </c>
    </row>
    <row r="14" spans="2:7" x14ac:dyDescent="0.25">
      <c r="B14" s="2" t="s">
        <v>108</v>
      </c>
      <c r="C14" s="6">
        <v>3017651.26</v>
      </c>
      <c r="D14" s="6">
        <v>19350888.969999999</v>
      </c>
      <c r="E14" s="4">
        <v>5.4125663646103357</v>
      </c>
    </row>
    <row r="15" spans="2:7" x14ac:dyDescent="0.25">
      <c r="B15" s="2" t="s">
        <v>115</v>
      </c>
      <c r="C15" s="6">
        <v>647812.53</v>
      </c>
      <c r="D15" s="6">
        <v>3806948.89</v>
      </c>
      <c r="E15" s="4">
        <v>4.8766212657232799</v>
      </c>
    </row>
    <row r="16" spans="2:7" x14ac:dyDescent="0.25">
      <c r="B16" s="2" t="s">
        <v>109</v>
      </c>
      <c r="C16" s="6">
        <v>780509.95</v>
      </c>
      <c r="D16" s="6">
        <v>4379743.4400000004</v>
      </c>
      <c r="E16" s="4">
        <v>4.6113870681597335</v>
      </c>
    </row>
    <row r="17" spans="2:5" x14ac:dyDescent="0.25">
      <c r="B17" s="2" t="s">
        <v>117</v>
      </c>
      <c r="C17" s="6">
        <v>688701.91</v>
      </c>
      <c r="D17" s="6">
        <v>3640101.9</v>
      </c>
      <c r="E17" s="4">
        <v>4.2854534699925537</v>
      </c>
    </row>
    <row r="18" spans="2:5" x14ac:dyDescent="0.25">
      <c r="B18" s="2" t="s">
        <v>67</v>
      </c>
      <c r="C18" s="15">
        <v>6433893.7199999997</v>
      </c>
      <c r="D18" s="12">
        <v>51988643.189999998</v>
      </c>
      <c r="E18" s="4">
        <v>7.0804323870615633</v>
      </c>
    </row>
  </sheetData>
  <sortState xmlns:xlrd2="http://schemas.microsoft.com/office/spreadsheetml/2017/richdata2" ref="B7:E71">
    <sortCondition ref="C7"/>
  </sortState>
  <conditionalFormatting pivot="1">
    <cfRule type="colorScale" priority="5">
      <colorScale>
        <cfvo type="min"/>
        <cfvo type="max"/>
        <color theme="0"/>
        <color rgb="FFC00000"/>
      </colorScale>
    </cfRule>
  </conditionalFormatting>
  <conditionalFormatting pivot="1">
    <cfRule type="dataBar" priority="4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{7437E752-F3FC-49E7-9828-FC49781F9BBC}</x14:id>
        </ext>
      </extLst>
    </cfRule>
  </conditionalFormatting>
  <conditionalFormatting pivot="1" sqref="C8:C17">
    <cfRule type="colorScale" priority="3">
      <colorScale>
        <cfvo type="min"/>
        <cfvo type="max"/>
        <color theme="0"/>
        <color rgb="FF92D050"/>
      </colorScale>
    </cfRule>
  </conditionalFormatting>
  <conditionalFormatting pivot="1" sqref="D8:D17">
    <cfRule type="colorScale" priority="2">
      <colorScale>
        <cfvo type="min"/>
        <cfvo type="max"/>
        <color theme="0"/>
        <color rgb="FF92D050"/>
      </colorScale>
    </cfRule>
  </conditionalFormatting>
  <conditionalFormatting pivot="1" sqref="E8:E17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{AA3631AE-C08A-41DA-84F6-AC131BAE01EF}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437E752-F3FC-49E7-9828-FC49781F9BBC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AA3631AE-C08A-41DA-84F6-AC131BAE01EF}">
            <x14:dataBar minLength="0" maxLength="100" direction="leftToRight">
              <x14:cfvo type="autoMin"/>
              <x14:cfvo type="autoMax"/>
              <x14:negativeFill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5C281-801F-4C98-8C04-564EA16AEB44}">
  <dimension ref="B2:G13"/>
  <sheetViews>
    <sheetView showGridLines="0" view="pageLayout" zoomScaleNormal="100" workbookViewId="0">
      <selection activeCell="A18" sqref="A18"/>
    </sheetView>
  </sheetViews>
  <sheetFormatPr defaultRowHeight="15" x14ac:dyDescent="0.25"/>
  <cols>
    <col min="2" max="2" width="27.140625" bestFit="1" customWidth="1"/>
    <col min="3" max="3" width="11.28515625" bestFit="1" customWidth="1"/>
    <col min="4" max="4" width="8.85546875" bestFit="1" customWidth="1"/>
    <col min="5" max="5" width="28.140625" bestFit="1" customWidth="1"/>
    <col min="6" max="6" width="8.85546875" bestFit="1" customWidth="1"/>
  </cols>
  <sheetData>
    <row r="2" spans="2:7" ht="18.75" x14ac:dyDescent="0.3">
      <c r="B2" s="7" t="s">
        <v>76</v>
      </c>
    </row>
    <row r="3" spans="2:7" x14ac:dyDescent="0.25">
      <c r="B3" s="10" t="s">
        <v>68</v>
      </c>
      <c r="C3" s="1" t="s" vm="1">
        <v>69</v>
      </c>
      <c r="E3" s="9"/>
      <c r="F3" s="9"/>
      <c r="G3" s="1"/>
    </row>
    <row r="4" spans="2:7" ht="18.75" x14ac:dyDescent="0.3">
      <c r="B4" s="13" t="s">
        <v>107</v>
      </c>
      <c r="C4" s="1" t="s" vm="4">
        <v>69</v>
      </c>
      <c r="E4" s="16" t="s">
        <v>145</v>
      </c>
      <c r="F4" s="9"/>
      <c r="G4" s="1"/>
    </row>
    <row r="5" spans="2:7" x14ac:dyDescent="0.25">
      <c r="B5" s="10" t="s">
        <v>71</v>
      </c>
      <c r="C5" s="1" t="s" vm="3">
        <v>69</v>
      </c>
      <c r="E5" s="11"/>
    </row>
    <row r="7" spans="2:7" x14ac:dyDescent="0.25">
      <c r="B7" s="10" t="s">
        <v>146</v>
      </c>
      <c r="C7" s="1" t="s">
        <v>123</v>
      </c>
    </row>
    <row r="8" spans="2:7" x14ac:dyDescent="0.25">
      <c r="B8" s="2" t="s">
        <v>134</v>
      </c>
      <c r="C8" s="3">
        <v>4151008</v>
      </c>
    </row>
    <row r="9" spans="2:7" x14ac:dyDescent="0.25">
      <c r="B9" s="2" t="s">
        <v>136</v>
      </c>
      <c r="C9" s="3">
        <v>4126295</v>
      </c>
    </row>
    <row r="10" spans="2:7" x14ac:dyDescent="0.25">
      <c r="B10" s="2" t="s">
        <v>127</v>
      </c>
      <c r="C10" s="3">
        <v>3975074</v>
      </c>
    </row>
    <row r="11" spans="2:7" x14ac:dyDescent="0.25">
      <c r="B11" s="2" t="s">
        <v>126</v>
      </c>
      <c r="C11" s="3">
        <v>3376565</v>
      </c>
    </row>
    <row r="12" spans="2:7" x14ac:dyDescent="0.25">
      <c r="B12" s="2" t="s">
        <v>135</v>
      </c>
      <c r="C12" s="3">
        <v>3371170</v>
      </c>
    </row>
    <row r="13" spans="2:7" x14ac:dyDescent="0.25">
      <c r="B13" s="2" t="s">
        <v>67</v>
      </c>
      <c r="C13" s="3">
        <v>19000112</v>
      </c>
    </row>
  </sheetData>
  <conditionalFormatting pivot="1" sqref="C8:C12">
    <cfRule type="colorScale" priority="1">
      <colorScale>
        <cfvo type="min"/>
        <cfvo type="max"/>
        <color theme="0" tint="-4.9989318521683403E-2"/>
        <color rgb="FF00B050"/>
      </colorScale>
    </cfRule>
  </conditionalFormatting>
  <pageMargins left="0.7" right="0.7" top="0.75" bottom="0.75" header="0.3" footer="0.3"/>
  <pageSetup orientation="portrait" r:id="rId2"/>
  <headerFooter>
    <oddHeader>&amp;C&amp;"-,Bold"&amp;20AtliQ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B0B434-51E0-4195-B350-70C8E5662406}">
  <dimension ref="B2:G24"/>
  <sheetViews>
    <sheetView showGridLines="0" view="pageLayout" zoomScaleNormal="100" workbookViewId="0">
      <selection activeCell="E16" sqref="E16"/>
    </sheetView>
  </sheetViews>
  <sheetFormatPr defaultRowHeight="15" x14ac:dyDescent="0.25"/>
  <cols>
    <col min="2" max="2" width="39.28515625" bestFit="1" customWidth="1"/>
    <col min="3" max="3" width="5.5703125" bestFit="1" customWidth="1"/>
    <col min="4" max="4" width="8.28515625" bestFit="1" customWidth="1"/>
    <col min="5" max="5" width="28.140625" bestFit="1" customWidth="1"/>
    <col min="6" max="6" width="17.5703125" bestFit="1" customWidth="1"/>
  </cols>
  <sheetData>
    <row r="2" spans="2:7" ht="18.75" x14ac:dyDescent="0.3">
      <c r="B2" s="7" t="s">
        <v>76</v>
      </c>
    </row>
    <row r="3" spans="2:7" x14ac:dyDescent="0.25">
      <c r="B3" s="10" t="s">
        <v>68</v>
      </c>
      <c r="C3" s="1" t="s" vm="1">
        <v>69</v>
      </c>
      <c r="E3" s="9"/>
      <c r="F3" s="9"/>
      <c r="G3" s="1"/>
    </row>
    <row r="4" spans="2:7" x14ac:dyDescent="0.25">
      <c r="B4" s="13" t="s">
        <v>107</v>
      </c>
      <c r="C4" s="1" t="s" vm="4">
        <v>69</v>
      </c>
      <c r="E4" s="9" t="s">
        <v>148</v>
      </c>
      <c r="F4" s="9"/>
      <c r="G4" s="1"/>
    </row>
    <row r="5" spans="2:7" x14ac:dyDescent="0.25">
      <c r="B5" s="10" t="s">
        <v>71</v>
      </c>
      <c r="C5" s="1" t="s" vm="3">
        <v>69</v>
      </c>
      <c r="E5" s="11" t="s">
        <v>106</v>
      </c>
    </row>
    <row r="7" spans="2:7" x14ac:dyDescent="0.25">
      <c r="B7" s="10" t="s">
        <v>146</v>
      </c>
      <c r="C7" s="17" t="s">
        <v>118</v>
      </c>
      <c r="D7" s="14" t="s">
        <v>75</v>
      </c>
    </row>
    <row r="8" spans="2:7" x14ac:dyDescent="0.25">
      <c r="B8" s="2" t="s">
        <v>124</v>
      </c>
      <c r="C8" s="18"/>
      <c r="D8" s="18">
        <v>4394981.7300000004</v>
      </c>
    </row>
    <row r="9" spans="2:7" x14ac:dyDescent="0.25">
      <c r="B9" s="2" t="s">
        <v>125</v>
      </c>
      <c r="C9" s="18"/>
      <c r="D9" s="18">
        <v>14207395.529999999</v>
      </c>
    </row>
    <row r="10" spans="2:7" x14ac:dyDescent="0.25">
      <c r="B10" s="2" t="s">
        <v>128</v>
      </c>
      <c r="C10" s="18"/>
      <c r="D10" s="18">
        <v>19524227.91</v>
      </c>
    </row>
    <row r="11" spans="2:7" x14ac:dyDescent="0.25">
      <c r="B11" s="2" t="s">
        <v>129</v>
      </c>
      <c r="C11" s="18"/>
      <c r="D11" s="18">
        <v>11701437.68</v>
      </c>
    </row>
    <row r="12" spans="2:7" x14ac:dyDescent="0.25">
      <c r="B12" s="2" t="s">
        <v>130</v>
      </c>
      <c r="C12" s="18"/>
      <c r="D12" s="18">
        <v>3508874.52</v>
      </c>
    </row>
    <row r="13" spans="2:7" x14ac:dyDescent="0.25">
      <c r="B13" s="2" t="s">
        <v>131</v>
      </c>
      <c r="C13" s="18"/>
      <c r="D13" s="18">
        <v>4210009.2300000004</v>
      </c>
    </row>
    <row r="14" spans="2:7" x14ac:dyDescent="0.25">
      <c r="B14" s="2" t="s">
        <v>132</v>
      </c>
      <c r="C14" s="18"/>
      <c r="D14" s="18">
        <v>4862675.75</v>
      </c>
    </row>
    <row r="15" spans="2:7" x14ac:dyDescent="0.25">
      <c r="B15" s="2" t="s">
        <v>133</v>
      </c>
      <c r="C15" s="18"/>
      <c r="D15" s="18">
        <v>1676224.51</v>
      </c>
    </row>
    <row r="16" spans="2:7" x14ac:dyDescent="0.25">
      <c r="B16" s="2" t="s">
        <v>137</v>
      </c>
      <c r="C16" s="18"/>
      <c r="D16" s="18">
        <v>13657515.859999999</v>
      </c>
    </row>
    <row r="17" spans="2:4" x14ac:dyDescent="0.25">
      <c r="B17" s="2" t="s">
        <v>138</v>
      </c>
      <c r="C17" s="18"/>
      <c r="D17" s="18">
        <v>2846079.8</v>
      </c>
    </row>
    <row r="18" spans="2:4" x14ac:dyDescent="0.25">
      <c r="B18" s="2" t="s">
        <v>139</v>
      </c>
      <c r="C18" s="18"/>
      <c r="D18" s="18">
        <v>2294921.14</v>
      </c>
    </row>
    <row r="19" spans="2:4" x14ac:dyDescent="0.25">
      <c r="B19" s="2" t="s">
        <v>140</v>
      </c>
      <c r="C19" s="18"/>
      <c r="D19" s="18">
        <v>21983053.98</v>
      </c>
    </row>
    <row r="20" spans="2:4" x14ac:dyDescent="0.25">
      <c r="B20" s="2" t="s">
        <v>141</v>
      </c>
      <c r="C20" s="18"/>
      <c r="D20" s="18">
        <v>15411654.33</v>
      </c>
    </row>
    <row r="21" spans="2:4" x14ac:dyDescent="0.25">
      <c r="B21" s="2" t="s">
        <v>142</v>
      </c>
      <c r="C21" s="18"/>
      <c r="D21" s="18">
        <v>20738249.41</v>
      </c>
    </row>
    <row r="22" spans="2:4" x14ac:dyDescent="0.25">
      <c r="B22" s="2" t="s">
        <v>143</v>
      </c>
      <c r="C22" s="18"/>
      <c r="D22" s="18">
        <v>17895529.77</v>
      </c>
    </row>
    <row r="23" spans="2:4" x14ac:dyDescent="0.25">
      <c r="B23" s="2" t="s">
        <v>144</v>
      </c>
      <c r="C23" s="18"/>
      <c r="D23" s="18">
        <v>17248401.5</v>
      </c>
    </row>
    <row r="24" spans="2:4" x14ac:dyDescent="0.25">
      <c r="B24" s="2" t="s">
        <v>67</v>
      </c>
      <c r="C24" s="18"/>
      <c r="D24" s="18">
        <v>176161232.65000001</v>
      </c>
    </row>
  </sheetData>
  <conditionalFormatting pivot="1">
    <cfRule type="colorScale" priority="3">
      <colorScale>
        <cfvo type="min"/>
        <cfvo type="max"/>
        <color theme="0"/>
        <color rgb="FFC00000"/>
      </colorScale>
    </cfRule>
  </conditionalFormatting>
  <conditionalFormatting pivot="1" sqref="D8:D23">
    <cfRule type="colorScale" priority="1">
      <colorScale>
        <cfvo type="min"/>
        <cfvo type="max"/>
        <color theme="0"/>
        <color rgb="FF00B050"/>
      </colorScale>
    </cfRule>
  </conditionalFormatting>
  <pageMargins left="0.7" right="0.7" top="0.75" bottom="0.75" header="0.3" footer="0.3"/>
  <pageSetup orientation="portrait" r:id="rId2"/>
  <headerFooter>
    <oddHeader>&amp;C&amp;"-,Bold"&amp;20AtliQ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93794F-D81F-433A-9D1B-E49844E2087B}">
  <dimension ref="B2:G13"/>
  <sheetViews>
    <sheetView showGridLines="0" view="pageLayout" zoomScaleNormal="100" workbookViewId="0">
      <selection activeCell="E9" sqref="E9"/>
    </sheetView>
  </sheetViews>
  <sheetFormatPr defaultRowHeight="15" x14ac:dyDescent="0.25"/>
  <cols>
    <col min="2" max="2" width="16.5703125" bestFit="1" customWidth="1"/>
    <col min="3" max="4" width="8.28515625" bestFit="1" customWidth="1"/>
    <col min="5" max="5" width="28.140625" bestFit="1" customWidth="1"/>
    <col min="6" max="6" width="17.5703125" bestFit="1" customWidth="1"/>
  </cols>
  <sheetData>
    <row r="2" spans="2:7" ht="18.75" x14ac:dyDescent="0.3">
      <c r="B2" s="7" t="s">
        <v>76</v>
      </c>
    </row>
    <row r="3" spans="2:7" x14ac:dyDescent="0.25">
      <c r="E3" s="9"/>
      <c r="F3" s="9"/>
      <c r="G3" s="1"/>
    </row>
    <row r="4" spans="2:7" x14ac:dyDescent="0.25">
      <c r="B4" s="10" t="s">
        <v>68</v>
      </c>
      <c r="C4" s="1" t="s" vm="1">
        <v>69</v>
      </c>
      <c r="E4" s="9" t="s">
        <v>150</v>
      </c>
      <c r="F4" s="9"/>
      <c r="G4" s="1"/>
    </row>
    <row r="5" spans="2:7" x14ac:dyDescent="0.25">
      <c r="B5" s="13" t="s">
        <v>107</v>
      </c>
      <c r="C5" s="1" t="s" vm="4">
        <v>69</v>
      </c>
      <c r="E5" s="11" t="s">
        <v>106</v>
      </c>
    </row>
    <row r="7" spans="2:7" x14ac:dyDescent="0.25">
      <c r="B7" s="10" t="s">
        <v>149</v>
      </c>
      <c r="C7" s="17" t="s">
        <v>75</v>
      </c>
    </row>
    <row r="8" spans="2:7" x14ac:dyDescent="0.25">
      <c r="B8" s="20" t="s">
        <v>84</v>
      </c>
      <c r="C8" s="18">
        <v>35058881.399999999</v>
      </c>
    </row>
    <row r="9" spans="2:7" x14ac:dyDescent="0.25">
      <c r="B9" s="20" t="s">
        <v>87</v>
      </c>
      <c r="C9" s="18">
        <v>161262512.18000001</v>
      </c>
    </row>
    <row r="10" spans="2:7" x14ac:dyDescent="0.25">
      <c r="B10" s="20" t="s">
        <v>96</v>
      </c>
      <c r="C10" s="18">
        <v>48965337.950000003</v>
      </c>
    </row>
    <row r="11" spans="2:7" x14ac:dyDescent="0.25">
      <c r="B11" s="20" t="s">
        <v>99</v>
      </c>
      <c r="C11" s="18">
        <v>34152244.240000002</v>
      </c>
    </row>
    <row r="12" spans="2:7" x14ac:dyDescent="0.25">
      <c r="B12" s="20" t="s">
        <v>79</v>
      </c>
      <c r="C12" s="18">
        <v>87780946.540000007</v>
      </c>
    </row>
    <row r="13" spans="2:7" x14ac:dyDescent="0.25">
      <c r="B13" s="2" t="s">
        <v>67</v>
      </c>
      <c r="C13" s="19">
        <v>367219922.31</v>
      </c>
    </row>
  </sheetData>
  <conditionalFormatting pivot="1" sqref="C8:C12">
    <cfRule type="colorScale" priority="1">
      <colorScale>
        <cfvo type="min"/>
        <cfvo type="max"/>
        <color theme="0" tint="-4.9989318521683403E-2"/>
        <color rgb="FF00B050"/>
      </colorScale>
    </cfRule>
  </conditionalFormatting>
  <pageMargins left="0.7" right="0.7" top="0.75" bottom="0.75" header="0.3" footer="0.3"/>
  <pageSetup orientation="portrait" r:id="rId2"/>
  <headerFooter>
    <oddHeader>&amp;C&amp;"-,Bold"&amp;20AtliQ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F0A462-7A6D-41F7-89BF-8F2A1094B6ED}">
  <dimension ref="B2:G11"/>
  <sheetViews>
    <sheetView showGridLines="0" tabSelected="1" view="pageLayout" zoomScaleNormal="100" workbookViewId="0">
      <selection activeCell="G10" sqref="G10"/>
    </sheetView>
  </sheetViews>
  <sheetFormatPr defaultRowHeight="15" x14ac:dyDescent="0.25"/>
  <cols>
    <col min="2" max="2" width="12.42578125" bestFit="1" customWidth="1"/>
    <col min="3" max="4" width="8.28515625" bestFit="1" customWidth="1"/>
    <col min="5" max="5" width="28.140625" bestFit="1" customWidth="1"/>
    <col min="6" max="6" width="8.85546875" bestFit="1" customWidth="1"/>
  </cols>
  <sheetData>
    <row r="2" spans="2:7" ht="18.75" x14ac:dyDescent="0.3">
      <c r="B2" s="7" t="s">
        <v>76</v>
      </c>
    </row>
    <row r="3" spans="2:7" x14ac:dyDescent="0.25">
      <c r="B3" s="10" t="s">
        <v>68</v>
      </c>
      <c r="C3" s="1" t="s" vm="1">
        <v>69</v>
      </c>
      <c r="E3" s="9" t="s">
        <v>73</v>
      </c>
      <c r="F3" s="9"/>
      <c r="G3" s="1"/>
    </row>
    <row r="4" spans="2:7" x14ac:dyDescent="0.25">
      <c r="B4" s="10" t="s">
        <v>70</v>
      </c>
      <c r="C4" s="1" t="s" vm="2">
        <v>69</v>
      </c>
      <c r="E4" s="9" t="s">
        <v>77</v>
      </c>
      <c r="F4" s="9"/>
      <c r="G4" s="1"/>
    </row>
    <row r="5" spans="2:7" x14ac:dyDescent="0.25">
      <c r="B5" s="13" t="s">
        <v>107</v>
      </c>
      <c r="C5" s="1" t="s" vm="4">
        <v>69</v>
      </c>
      <c r="E5" s="11" t="s">
        <v>106</v>
      </c>
    </row>
    <row r="7" spans="2:7" x14ac:dyDescent="0.25">
      <c r="B7" s="10" t="s">
        <v>147</v>
      </c>
      <c r="C7" s="1" t="s">
        <v>118</v>
      </c>
      <c r="D7" s="14" t="s">
        <v>75</v>
      </c>
      <c r="E7" s="1" t="s">
        <v>72</v>
      </c>
    </row>
    <row r="8" spans="2:7" x14ac:dyDescent="0.25">
      <c r="B8" s="2" t="s">
        <v>120</v>
      </c>
      <c r="C8" s="21">
        <v>51381236.68</v>
      </c>
      <c r="D8" s="21">
        <v>94734636.299999997</v>
      </c>
      <c r="E8" s="4">
        <v>0.84375936472691371</v>
      </c>
    </row>
    <row r="9" spans="2:7" x14ac:dyDescent="0.25">
      <c r="B9" s="2" t="s">
        <v>121</v>
      </c>
      <c r="C9" s="22">
        <v>105240750.19</v>
      </c>
      <c r="D9" s="22">
        <v>338378682.16000003</v>
      </c>
      <c r="E9" s="4">
        <v>2.2152819278568088</v>
      </c>
    </row>
    <row r="10" spans="2:7" x14ac:dyDescent="0.25">
      <c r="B10" s="2" t="s">
        <v>122</v>
      </c>
      <c r="C10" s="23">
        <v>40068966.210000001</v>
      </c>
      <c r="D10" s="23">
        <v>165763776.81</v>
      </c>
      <c r="E10" s="4">
        <v>3.1369616560916009</v>
      </c>
    </row>
    <row r="11" spans="2:7" x14ac:dyDescent="0.25">
      <c r="B11" s="2" t="s">
        <v>67</v>
      </c>
      <c r="C11" s="3">
        <v>196690953.08000001</v>
      </c>
      <c r="D11" s="18">
        <v>598877095.26999998</v>
      </c>
      <c r="E11" s="4">
        <v>2.0447617742053392</v>
      </c>
    </row>
  </sheetData>
  <conditionalFormatting pivot="1">
    <cfRule type="colorScale" priority="4">
      <colorScale>
        <cfvo type="min"/>
        <cfvo type="max"/>
        <color theme="0"/>
        <color rgb="FFC00000"/>
      </colorScale>
    </cfRule>
  </conditionalFormatting>
  <conditionalFormatting pivot="1">
    <cfRule type="dataBar" priority="3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{F3EBD3FE-EF50-485A-9B2E-ADF208B9A608}</x14:id>
        </ext>
      </extLst>
    </cfRule>
  </conditionalFormatting>
  <conditionalFormatting pivot="1" sqref="C8:D10">
    <cfRule type="colorScale" priority="2">
      <colorScale>
        <cfvo type="min"/>
        <cfvo type="max"/>
        <color theme="0"/>
        <color rgb="FF00B050"/>
      </colorScale>
    </cfRule>
  </conditionalFormatting>
  <conditionalFormatting pivot="1" sqref="E8:E1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{29BCE204-BB39-4077-B258-69EED2CAB5D2}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3EBD3FE-EF50-485A-9B2E-ADF208B9A608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29BCE204-BB39-4077-B258-69EED2CAB5D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f 3 b 4 f 9 8 5 - 9 e d d - 4 f 4 3 - a b 9 d - f 5 a 7 1 b 6 4 6 6 d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b c 5 7 7 5 2 - 9 c 7 0 - 4 a 0 9 - 9 c c 2 - f f d a 5 8 a f e 8 3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 % a g e < / M e a s u r e N a m e > < D i s p l a y N a m e > % a g e 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4 c 7 9 3 2 7 4 - a 7 0 7 - 4 b f 9 - 9 0 4 1 - 3 4 e 8 0 2 b 5 a 3 f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c 8 5 9 b d 3 7 - 4 9 f 9 - 4 1 f 3 - a 6 c 5 - c 1 f 1 3 9 8 7 8 4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7 d 8 e a f 8 5 - 8 2 f 4 - 4 f f 2 - b 3 3 9 - 7 0 0 5 c 5 3 a d f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 1 2 3 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 5 0 < / i n t > < / v a l u e > < / i t e m > < i t e m > < k e y > < s t r i n g > C u s t o m e r   n a m e < / s t r i n g > < / k e y > < v a l u e > < i n t > 1 3 4 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 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/ F i l t e r P a r a m e t e r s > < S o r t B y C o l u m n > Q t y < / S o r t B y C o l u m n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b 6 3 0 1 6 2 9 - c 9 8 b - 4 d c b - a 3 6 3 - a 1 c 6 7 e 7 0 5 0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d a 8 5 e e e - 3 4 9 d - 4 0 6 6 - 9 c b 1 - 2 1 d f b 0 a a b f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 % a g e < / M e a s u r e N a m e > < D i s p l a y N a m e > % a g e 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3 b 6 5 f 8 2 0 - 2 e e b - 4 0 a 9 - 8 9 6 4 - 8 b 4 e 8 f 3 6 3 8 a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 % a g e < / M e a s u r e N a m e > < D i s p l a y N a m e > % a g e 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c d a e a 9 6 - 1 6 8 9 - 4 d d 5 - b 3 b 8 - a f b 3 9 9 3 b c c d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 % a g e < / M e a s u r e N a m e > < D i s p l a y N a m e > % a g e 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0 3 4 1 0 3 3 a - 5 8 2 8 - 4 1 7 7 - 9 5 4 9 - 5 6 6 2 9 e 5 b f 9 d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 % a g e < / M e a s u r e N a m e > < D i s p l a y N a m e > % a g e 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4 2 d 4 8 f b - a 6 4 0 - 4 7 8 0 - 9 6 1 7 - b 3 3 8 3 a 8 f 7 1 8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 % a g e < / M e a s u r e N a m e > < D i s p l a y N a m e > % a g e 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9 d 9 4 b 7 6 5 - b 1 1 3 - 4 7 8 6 - 8 a b e - a 8 8 e d 8 b c c f 4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 % a g e < / M e a s u r e N a m e > < D i s p l a y N a m e > % a g e 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 2 0 2 4 - 0 4 - 2 6 T 1 7 : 2 3 : 1 5 . 1 9 6 2 7 7 6 + 0 5 : 3 0 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 T a b l e s \ f a c t _ s a l e s _ m o n t h l y \ M e a s u r e s \ 2 0 2 1 -   t a r g e t 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 1 6 9 < / H e i g h t > < I s E x p a n d e d > t r u e < / I s E x p a n d e d > < L a y e d O u t > t r u e < / L a y e d O u t > < L e f t > 2 7 8 < / L e f t > < T o p > 3 4 < / T o p > < W i d t h > 2 1 7 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 1 7 7 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 1 5 8 < / H e i g h t > < I s E x p a n d e d > t r u e < / I s E x p a n d e d > < L a y e d O u t > t r u e < / L a y e d O u t > < L e f t > 1 0 1 4 . 8 0 7 6 2 1 1 3 5 3 3 1 6 < / L e f t > < T a b I n d e x > 2 < / T a b I n d e x > < T o p > 1 1 5 < / T o p > < W i d t h > 2 0 5 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 1 7 0 < / H e i g h t > < I s E x p a n d e d > t r u e < / I s E x p a n d e d > < L a y e d O u t > t r u e < / L a y e d O u t > < L e f t > 6 1 6 . 7 1 1 4 3 1 7 0 2 9 9 7 2 9 < / L e f t > < T a b I n d e x > 1 < / T a b I n d e x > < T o p > 4 2 < / T o p > < W i d t h > 2 2 8 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 9 4 8 . 8 0 7 6 2 1 1 3 5 3 3 1 6 < / L e f t > < T a b I n d e x > 5 < / T a b I n d e x > < T o p > 3 7 8 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 1 2 6 < / H e i g h t > < I s E x p a n d e d > t r u e < / I s E x p a n d e d > < I s F o c u s e d > t r u e < / I s F o c u s e d > < L a y e d O u t > t r u e < / L a y e d O u t > < L e f t > 6 2 2 . 8 0 7 6 2 1 1 3 5 3 3 1 6 < / L e f t > < T a b I n d e x > 4 < / T a b I n d e x > < T o p > 3 4 7 . 5 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 ( 2 6 2 , 1 1 8 . 5 ) .   E n d   p o i n t   2 :   ( 2 1 6 , 2 4 2 ) 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 2 6 2 < / b : _ x > < b : _ y > 1 1 8 . 5 < / b : _ y > < / b : P o i n t > < b : P o i n t > < b : _ x > 2 4 1 < / b : _ x > < b : _ y > 1 1 8 . 5 < / b : _ y > < / b : P o i n t > < b : P o i n t > < b : _ x > 2 3 9 < / b : _ x > < b : _ y > 1 2 0 . 5 < / b : _ y > < / b : P o i n t > < b : P o i n t > < b : _ x > 2 3 9 < / b : _ x > < b : _ y > 2 4 0 < / b : _ y > < / b : P o i n t > < b : P o i n t > < b : _ x > 2 3 7 < / b : _ x > < b : _ y > 2 4 2 < / b : _ y > < / b : P o i n t > < b : P o i n t > < b : _ x > 2 1 6 . 0 0 0 0 0 0 0 0 0 0 0 0 0 6 < / b : _ x > < b : _ y > 2 4 2 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 2 6 2 < / b : _ x > < b : _ y > 1 1 0 . 5 < / b : _ y > < / L a b e l L o c a t i o n > < L o c a t i o n   x m l n s : b = " h t t p : / / s c h e m a s . d a t a c o n t r a c t . o r g / 2 0 0 4 / 0 7 / S y s t e m . W i n d o w s " > < b : _ x > 2 7 8 < / b : _ x > < b : _ y > 1 1 8 . 5 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 2 3 4 < / b : _ y > < / L a b e l L o c a t i o n > < L o c a t i o n   x m l n s : b = " h t t p : / / s c h e m a s . d a t a c o n t r a c t . o r g / 2 0 0 4 / 0 7 / S y s t e m . W i n d o w s " > < b : _ x > 2 0 0 . 0 0 0 0 0 0 0 0 0 0 0 0 0 6 < / b : _ x > < b : _ y > 2 4 2 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 2 6 2 < / b : _ x > < b : _ y > 1 1 8 . 5 < / b : _ y > < / b : P o i n t > < b : P o i n t > < b : _ x > 2 4 1 < / b : _ x > < b : _ y > 1 1 8 . 5 < / b : _ y > < / b : P o i n t > < b : P o i n t > < b : _ x > 2 3 9 < / b : _ x > < b : _ y > 1 2 0 . 5 < / b : _ y > < / b : P o i n t > < b : P o i n t > < b : _ x > 2 3 9 < / b : _ x > < b : _ y > 2 4 0 < / b : _ y > < / b : P o i n t > < b : P o i n t > < b : _ x > 2 3 7 < / b : _ x > < b : _ y > 2 4 2 < / b : _ y > < / b : P o i n t > < b : P o i n t > < b : _ x > 2 1 6 . 0 0 0 0 0 0 0 0 0 0 0 0 0 6 < / b : _ x > < b : _ y > 2 4 2 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 ( 6 0 0 . 7 1 1 4 3 1 7 0 2 9 9 7 , 1 2 7 ) .   E n d   p o i n t   2 :   ( 5 1 1 , 1 1 8 . 5 ) 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 6 0 0 . 7 1 1 4 3 1 7 0 2 9 9 7 2 9 < / b : _ x > < b : _ y > 1 2 7 < / b : _ y > < / b : P o i n t > < b : P o i n t > < b : _ x > 5 5 7 . 8 5 5 7 1 6 < / b : _ x > < b : _ y > 1 2 7 < / b : _ y > < / b : P o i n t > < b : P o i n t > < b : _ x > 5 5 5 . 8 5 5 7 1 6 < / b : _ x > < b : _ y > 1 2 5 < / b : _ y > < / b : P o i n t > < b : P o i n t > < b : _ x > 5 5 5 . 8 5 5 7 1 6 < / b : _ x > < b : _ y > 1 2 0 . 5 < / b : _ y > < / b : P o i n t > < b : P o i n t > < b : _ x > 5 5 3 . 8 5 5 7 1 6 < / b : _ x > < b : _ y > 1 1 8 . 5 < / b : _ y > < / b : P o i n t > < b : P o i n t > < b : _ x > 5 1 1 < / b : _ x > < b : _ y > 1 1 8 . 5 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 6 0 0 . 7 1 1 4 3 1 7 0 2 9 9 7 2 9 < / b : _ x > < b : _ y > 1 1 9 < / b : _ y > < / L a b e l L o c a t i o n > < L o c a t i o n   x m l n s : b = " h t t p : / / s c h e m a s . d a t a c o n t r a c t . o r g / 2 0 0 4 / 0 7 / S y s t e m . W i n d o w s " > < b : _ x > 6 1 6 . 7 1 1 4 3 1 7 0 2 9 9 7 2 9 < / b : _ x > < b : _ y > 1 2 7 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 4 9 5 < / b : _ x > < b : _ y > 1 1 0 . 5 < / b : _ y > < / L a b e l L o c a t i o n > < L o c a t i o n   x m l n s : b = " h t t p : / / s c h e m a s . d a t a c o n t r a c t . o r g / 2 0 0 4 / 0 7 / S y s t e m . W i n d o w s " > < b : _ x > 4 9 5 < / b : _ x > < b : _ y > 1 1 8 . 5 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 6 0 0 . 7 1 1 4 3 1 7 0 2 9 9 7 2 9 < / b : _ x > < b : _ y > 1 2 7 < / b : _ y > < / b : P o i n t > < b : P o i n t > < b : _ x > 5 5 7 . 8 5 5 7 1 6 < / b : _ x > < b : _ y > 1 2 7 < / b : _ y > < / b : P o i n t > < b : P o i n t > < b : _ x > 5 5 5 . 8 5 5 7 1 6 < / b : _ x > < b : _ y > 1 2 5 < / b : _ y > < / b : P o i n t > < b : P o i n t > < b : _ x > 5 5 5 . 8 5 5 7 1 6 < / b : _ x > < b : _ y > 1 2 0 . 5 < / b : _ y > < / b : P o i n t > < b : P o i n t > < b : _ x > 5 5 3 . 8 5 5 7 1 6 < / b : _ x > < b : _ y > 1 1 8 . 5 < / b : _ y > < / b : P o i n t > < b : P o i n t > < b : _ x > 5 1 1 < / b : _ x > < b : _ y > 1 1 8 . 5 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 ( 8 6 0 . 7 1 1 4 3 1 7 0 2 9 9 7 , 1 1 7 ) .   E n d   p o i n t   2 :   ( 9 9 8 . 8 0 7 6 2 1 1 3 5 3 3 2 , 1 9 4 ) 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 8 6 0 . 7 1 1 4 3 1 7 0 2 9 9 7 2 9 < / b : _ x > < b : _ y > 1 1 7 < / b : _ y > < / b : P o i n t > < b : P o i n t > < b : _ x > 9 2 7 . 7 5 9 5 2 6 5 < / b : _ x > < b : _ y > 1 1 7 < / b : _ y > < / b : P o i n t > < b : P o i n t > < b : _ x > 9 2 9 . 7 5 9 5 2 6 5 < / b : _ x > < b : _ y > 1 1 9 < / b : _ y > < / b : P o i n t > < b : P o i n t > < b : _ x > 9 2 9 . 7 5 9 5 2 6 5 < / b : _ x > < b : _ y > 1 9 2 < / b : _ y > < / b : P o i n t > < b : P o i n t > < b : _ x > 9 3 1 . 7 5 9 5 2 6 5 < / b : _ x > < b : _ y > 1 9 4 < / b : _ y > < / b : P o i n t > < b : P o i n t > < b : _ x > 9 9 8 . 8 0 7 6 2 1 1 3 5 3 3 1 6 < / b : _ x > < b : _ y > 1 9 4 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 8 4 4 . 7 1 1 4 3 1 7 0 2 9 9 7 2 9 < / b : _ x > < b : _ y > 1 0 9 < / b : _ y > < / L a b e l L o c a t i o n > < L o c a t i o n   x m l n s : b = " h t t p : / / s c h e m a s . d a t a c o n t r a c t . o r g / 2 0 0 4 / 0 7 / S y s t e m . W i n d o w s " > < b : _ x > 8 4 4 . 7 1 1 4 3 1 7 0 2 9 9 7 2 9 < / b : _ x > < b : _ y > 1 1 7 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 9 9 8 . 8 0 7 6 2 1 1 3 5 3 3 1 6 < / b : _ x > < b : _ y > 1 8 6 < / b : _ y > < / L a b e l L o c a t i o n > < L o c a t i o n   x m l n s : b = " h t t p : / / s c h e m a s . d a t a c o n t r a c t . o r g / 2 0 0 4 / 0 7 / S y s t e m . W i n d o w s " > < b : _ x > 1 0 1 4 . 8 0 7 6 2 1 1 3 5 3 3 1 6 < / b : _ x > < b : _ y > 1 9 4 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 8 6 0 . 7 1 1 4 3 1 7 0 2 9 9 7 2 9 < / b : _ x > < b : _ y > 1 1 7 < / b : _ y > < / b : P o i n t > < b : P o i n t > < b : _ x > 9 2 7 . 7 5 9 5 2 6 5 < / b : _ x > < b : _ y > 1 1 7 < / b : _ y > < / b : P o i n t > < b : P o i n t > < b : _ x > 9 2 9 . 7 5 9 5 2 6 5 < / b : _ x > < b : _ y > 1 1 9 < / b : _ y > < / b : P o i n t > < b : P o i n t > < b : _ x > 9 2 9 . 7 5 9 5 2 6 5 < / b : _ x > < b : _ y > 1 9 2 < / b : _ y > < / b : P o i n t > < b : P o i n t > < b : _ x > 9 3 1 . 7 5 9 5 2 6 5 < / b : _ x > < b : _ y > 1 9 4 < / b : _ y > < / b : P o i n t > < b : P o i n t > < b : _ x > 9 9 8 . 8 0 7 6 2 1 1 3 5 3 3 1 6 < / b : _ x > < b : _ y > 1 9 4 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 ( 8 6 0 . 7 1 1 4 3 1 7 0 2 9 9 7 , 1 3 7 ) .   E n d   p o i n t   2 :   ( 9 3 2 . 8 0 7 6 2 1 1 3 5 3 3 2 , 4 4 3 ) 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 8 6 0 . 7 1 1 4 3 1 7 0 2 9 9 7 2 9 < / b : _ x > < b : _ y > 1 3 7 < / b : _ y > < / b : P o i n t > < b : P o i n t > < b : _ x > 8 9 4 . 7 5 9 5 2 6 5 < / b : _ x > < b : _ y > 1 3 7 < / b : _ y > < / b : P o i n t > < b : P o i n t > < b : _ x > 8 9 6 . 7 5 9 5 2 6 5 < / b : _ x > < b : _ y > 1 3 9 < / b : _ y > < / b : P o i n t > < b : P o i n t > < b : _ x > 8 9 6 . 7 5 9 5 2 6 5 < / b : _ x > < b : _ y > 4 4 1 < / b : _ y > < / b : P o i n t > < b : P o i n t > < b : _ x > 8 9 8 . 7 5 9 5 2 6 5 < / b : _ x > < b : _ y > 4 4 3 < / b : _ y > < / b : P o i n t > < b : P o i n t > < b : _ x > 9 3 2 . 8 0 7 6 2 1 1 3 5 3 3 1 6 < / b : _ x > < b : _ y > 4 4 3 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 8 4 4 . 7 1 1 4 3 1 7 0 2 9 9 7 2 9 < / b : _ x > < b : _ y > 1 2 9 < / b : _ y > < / L a b e l L o c a t i o n > < L o c a t i o n   x m l n s : b = " h t t p : / / s c h e m a s . d a t a c o n t r a c t . o r g / 2 0 0 4 / 0 7 / S y s t e m . W i n d o w s " > < b : _ x > 8 4 4 . 7 1 1 4 3 1 7 0 2 9 9 7 2 9 < / b : _ x > < b : _ y > 1 3 7 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 9 3 2 . 8 0 7 6 2 1 1 3 5 3 3 1 6 < / b : _ x > < b : _ y > 4 3 5 < / b : _ y > < / L a b e l L o c a t i o n > < L o c a t i o n   x m l n s : b = " h t t p : / / s c h e m a s . d a t a c o n t r a c t . o r g / 2 0 0 4 / 0 7 / S y s t e m . W i n d o w s " > < b : _ x > 9 4 8 . 8 0 7 6 2 1 1 3 5 3 3 1 6 < / b : _ x > < b : _ y > 4 4 3 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 8 6 0 . 7 1 1 4 3 1 7 0 2 9 9 7 2 9 < / b : _ x > < b : _ y > 1 3 7 < / b : _ y > < / b : P o i n t > < b : P o i n t > < b : _ x > 8 9 4 . 7 5 9 5 2 6 5 < / b : _ x > < b : _ y > 1 3 7 < / b : _ y > < / b : P o i n t > < b : P o i n t > < b : _ x > 8 9 6 . 7 5 9 5 2 6 5 < / b : _ x > < b : _ y > 1 3 9 < / b : _ y > < / b : P o i n t > < b : P o i n t > < b : _ x > 8 9 6 . 7 5 9 5 2 6 5 < / b : _ x > < b : _ y > 4 4 1 < / b : _ y > < / b : P o i n t > < b : P o i n t > < b : _ x > 8 9 8 . 7 5 9 5 2 6 5 < / b : _ x > < b : _ y > 4 4 3 < / b : _ y > < / b : P o i n t > < b : P o i n t > < b : _ x > 9 3 2 . 8 0 7 6 2 1 1 3 5 3 3 1 6 < / b : _ x > < b : _ y > 4 4 3 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 ( 6 0 6 . 8 0 7 6 2 1 1 3 5 3 3 2 , 4 1 0 . 5 ) .   E n d   p o i n t   2 :   ( 2 1 6 , 2 6 2 ) 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 6 0 6 . 8 0 7 6 2 1 1 3 5 3 3 1 6 < / b : _ x > < b : _ y > 4 1 0 . 5 < / b : _ y > < / b : P o i n t > < b : P o i n t > < b : _ x > 4 1 3 . 4 0 3 8 1 0 5 < / b : _ x > < b : _ y > 4 1 0 . 5 < / b : _ y > < / b : P o i n t > < b : P o i n t > < b : _ x > 4 1 1 . 4 0 3 8 1 0 5 < / b : _ x > < b : _ y > 4 0 8 . 5 < / b : _ y > < / b : P o i n t > < b : P o i n t > < b : _ x > 4 1 1 . 4 0 3 8 1 0 5 < / b : _ x > < b : _ y > 2 6 4 < / b : _ y > < / b : P o i n t > < b : P o i n t > < b : _ x > 4 0 9 . 4 0 3 8 1 0 5 < / b : _ x > < b : _ y > 2 6 2 < / b : _ y > < / b : P o i n t > < b : P o i n t > < b : _ x > 2 1 5 . 9 9 9 9 9 9 9 9 9 9 9 9 9 7 < / b : _ x > < b : _ y > 2 6 2 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 6 0 6 . 8 0 7 6 2 1 1 3 5 3 3 1 6 < / b : _ x > < b : _ y > 4 0 2 . 5 < / b : _ y > < / L a b e l L o c a t i o n > < L o c a t i o n   x m l n s : b = " h t t p : / / s c h e m a s . d a t a c o n t r a c t . o r g / 2 0 0 4 / 0 7 / S y s t e m . W i n d o w s " > < b : _ x > 6 2 2 . 8 0 7 6 2 1 1 3 5 3 3 1 6 < / b : _ x > < b : _ y > 4 1 0 . 5 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 2 5 4 < / b : _ y > < / L a b e l L o c a t i o n > < L o c a t i o n   x m l n s : b = " h t t p : / / s c h e m a s . d a t a c o n t r a c t . o r g / 2 0 0 4 / 0 7 / S y s t e m . W i n d o w s " > < b : _ x > 1 9 9 . 9 9 9 9 9 9 9 9 9 9 9 9 9 7 < / b : _ x > < b : _ y > 2 6 2 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 6 0 6 . 8 0 7 6 2 1 1 3 5 3 3 1 6 < / b : _ x > < b : _ y > 4 1 0 . 5 < / b : _ y > < / b : P o i n t > < b : P o i n t > < b : _ x > 4 1 3 . 4 0 3 8 1 0 5 < / b : _ x > < b : _ y > 4 1 0 . 5 < / b : _ y > < / b : P o i n t > < b : P o i n t > < b : _ x > 4 1 1 . 4 0 3 8 1 0 5 < / b : _ x > < b : _ y > 4 0 8 . 5 < / b : _ y > < / b : P o i n t > < b : P o i n t > < b : _ x > 4 1 1 . 4 0 3 8 1 0 5 < / b : _ x > < b : _ y > 2 6 4 < / b : _ y > < / b : P o i n t > < b : P o i n t > < b : _ x > 4 0 9 . 4 0 3 8 1 0 5 < / b : _ x > < b : _ y > 2 6 2 < / b : _ y > < / b : P o i n t > < b : P o i n t > < b : _ x > 2 1 5 . 9 9 9 9 9 9 9 9 9 9 9 9 9 7 < / b : _ x > < b : _ y > 2 6 2 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 ( 8 3 8 . 8 0 7 6 2 1 1 3 5 3 3 2 , 4 1 0 . 5 ) .   E n d   p o i n t   2 :   ( 9 3 2 . 8 0 7 6 2 1 1 3 5 3 3 2 , 4 6 3 ) 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 8 3 8 . 8 0 7 6 2 1 1 3 5 3 3 1 6 < / b : _ x > < b : _ y > 4 1 0 . 5 < / b : _ y > < / b : P o i n t > < b : P o i n t > < b : _ x > 8 8 3 . 8 0 7 6 2 1 < / b : _ x > < b : _ y > 4 1 0 . 5 < / b : _ y > < / b : P o i n t > < b : P o i n t > < b : _ x > 8 8 5 . 8 0 7 6 2 1 < / b : _ x > < b : _ y > 4 1 2 . 5 < / b : _ y > < / b : P o i n t > < b : P o i n t > < b : _ x > 8 8 5 . 8 0 7 6 2 1 < / b : _ x > < b : _ y > 4 6 1 < / b : _ y > < / b : P o i n t > < b : P o i n t > < b : _ x > 8 8 7 . 8 0 7 6 2 1 < / b : _ x > < b : _ y > 4 6 3 < / b : _ y > < / b : P o i n t > < b : P o i n t > < b : _ x > 9 3 2 . 8 0 7 6 2 1 1 3 5 3 3 1 8 3 < / b : _ x > < b : _ y > 4 6 3 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 8 2 2 . 8 0 7 6 2 1 1 3 5 3 3 1 6 < / b : _ x > < b : _ y > 4 0 2 . 5 < / b : _ y > < / L a b e l L o c a t i o n > < L o c a t i o n   x m l n s : b = " h t t p : / / s c h e m a s . d a t a c o n t r a c t . o r g / 2 0 0 4 / 0 7 / S y s t e m . W i n d o w s " > < b : _ x > 8 2 2 . 8 0 7 6 2 1 1 3 5 3 3 1 6 < / b : _ x > < b : _ y > 4 1 0 . 5 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 9 3 2 . 8 0 7 6 2 1 1 3 5 3 3 1 8 3 < / b : _ x > < b : _ y > 4 5 5 < / b : _ y > < / L a b e l L o c a t i o n > < L o c a t i o n   x m l n s : b = " h t t p : / / s c h e m a s . d a t a c o n t r a c t . o r g / 2 0 0 4 / 0 7 / S y s t e m . W i n d o w s " > < b : _ x > 9 4 8 . 8 0 7 6 2 1 1 3 5 3 3 1 7 1 < / b : _ x > < b : _ y > 4 6 3 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 8 3 8 . 8 0 7 6 2 1 1 3 5 3 3 1 6 < / b : _ x > < b : _ y > 4 1 0 . 5 < / b : _ y > < / b : P o i n t > < b : P o i n t > < b : _ x > 8 8 3 . 8 0 7 6 2 1 < / b : _ x > < b : _ y > 4 1 0 . 5 < / b : _ y > < / b : P o i n t > < b : P o i n t > < b : _ x > 8 8 5 . 8 0 7 6 2 1 < / b : _ x > < b : _ y > 4 1 2 . 5 < / b : _ y > < / b : P o i n t > < b : P o i n t > < b : _ x > 8 8 5 . 8 0 7 6 2 1 < / b : _ x > < b : _ y > 4 6 1 < / b : _ y > < / b : P o i n t > < b : P o i n t > < b : _ x > 8 8 7 . 8 0 7 6 2 1 < / b : _ x > < b : _ y > 4 6 3 < / b : _ y > < / b : P o i n t > < b : P o i n t > < b : _ x > 9 3 2 . 8 0 7 6 2 1 1 3 5 3 3 1 8 3 < / b : _ x > < b : _ y > 4 6 3 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 M e a s u r e s \ % a g e < / K e y > < / D i a g r a m O b j e c t K e y > < D i a g r a m O b j e c t K e y > < K e y > M e a s u r e s \ % a g e \ T a g I n f o \ F o r m u l a < / K e y > < / D i a g r a m O b j e c t K e y > < D i a g r a m O b j e c t K e y > < K e y > M e a s u r e s \ % a g e \ T a g I n f o \ V a l u e 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 M e a s u r e s \ % a g e 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  t a r g e t < / K e y > < / D i a g r a m O b j e c t K e y > < D i a g r a m O b j e c t K e y > < K e y > M e a s u r e s \ 2 0 2 1 -   t a r g e t \ T a g I n f o \ F o r m u l a < / K e y > < / D i a g r a m O b j e c t K e y > < D i a g r a m O b j e c t K e y > < K e y > M e a s u r e s \ 2 0 2 1 -   t a r g e t \ T a g I n f o \ V a l u e 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 8 < / F o c u s R o w > < S e l e c t i o n E n d C o l u m n > 2 < / S e l e c t i o n E n d C o l u m n > < S e l e c t i o n E n d R o w > 8 < / S e l e c t i o n E n d R o w > < S e l e c t i o n S t a r t C o l u m n > 2 < / S e l e c t i o n S t a r t C o l u m n > < S e l e c t i o n S t a r t R o w > 8 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 d i m _ c u s t o m e r _ 4 c 7 9 3 2 7 4 - a 7 0 7 - 4 b f 9 - 9 0 4 1 - 3 4 e 8 0 2 b 5 a 3 f 4 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 f a c t _ s a l e s _ m o n t h l y _ 7 d 8 e a f 8 5 - 8 2 f 4 - 4 f f 2 - b 3 3 9 - 7 0 0 5 c 5 3 a d f 1 d 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 d i m _ m a r k e t _ f 3 b 4 f 9 8 5 - 9 e d d - 4 f 4 3 - a b 9 d - f 5 a 7 1 b 6 4 6 6 d 1 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 d i m _ p r o d u c t _ c 8 5 9 b d 3 7 - 4 9 f 9 - 4 1 f 3 - a 6 c 5 - c 1 f 1 3 9 8 7 8 4 9 f 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 d i m _ d a t e _ b 6 3 0 1 6 2 9 - c 9 8 b - 4 d c b - a 3 6 3 - a 1 c 6 7 e 7 0 5 0 7 e 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 n s _ t a r g e t s _ 2 0 2 1 _ 0 f 6 e 8 1 e 0 - a a a 1 - 4 c 3 d - 8 5 5 3 - 0 f 0 b 7 5 4 4 3 a 7 6 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K w H A A B Q S w M E F A A C A A g A L Y + W W L 1 9 U D S m A A A A 9 w A A A B I A H A B D b 2 5 m a W c v U G F j a 2 F n Z S 5 4 b W w g o h g A K K A U A A A A A A A A A A A A A A A A A A A A A A A A A A A A h Y 8 x D o I w G I W v Q r r T l p o Q I T 9 l c D I R Y 2 J i X J t a o R G K o c V y N w e P 5 B X E K O r m + L 7 3 D e / d r z f I h 6 Y O L q q z u j U Z i j B F g T K y P W h T Z q h 3 x 3 C O c g 4 b I U + i V M E o G 5 s O 9 p C h y r l z S o j 3 H v s Z b r u S M E o j s i 9 W W 1 m p R q C P r P / L o T b W C S M V 4 r B 7 j e E M J z G O k j h m m A K Z K B T a f A 0 2 D n 6 2 P x A W f e 3 6 T n F l w u U a y B S B v E / w B 1 B L A w Q U A A I A C A A t j 5 Z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L Y + W W O A J e e u t B A A A Q h c A A B M A H A B G b 3 J t d W x h c y 9 T Z W N 0 a W 9 u M S 5 t I K I Y A C i g F A A A A A A A A A A A A A A A A A A A A A A A A A A A A O V Y 3 0 8 b O R B + R + J / s J a X j b S 3 u l B A v V Z 5 y C W g Q 7 q m h d B K V Y I i s + s k q / P a 1 P Y G c o j / / c b r 3 a z 3 V w l R o a q O h x D N 2 P N 9 M / Z 8 t i N J o C L O 0 N j 8 7 7 7 f 3 9 v f k 0 s s S I j G m B K J e o g S t b + H 4 G / M E x E Q s J x x G h L h n 0 U w w H U G 7 6 a f J R F y O o x W a 8 z k E o 0 j t l h O h / y O U Y 5 D O Q 1 4 S G 6 w j A K J y H 1 A 6 D Q N 7 X T 2 9 y J m h 7 b R w y i e B Y l U P C a i k U Q a w z P G g 5 1 J T G c l o E C u H B 0 7 B X m Y H D g m V f Q J q 6 X T 2 x 3 F 8 U Y 4 J j 3 H B v M 1 2 P X j Z M C Z I k x d b 3 I 5 j 2 + 5 U F C D w f i L Z j O Q K 3 / I g y S G U e 4 P T d W b D A m N 4 k g R 0 X M 8 x 0 M D T p O Y y d 6 x h 0 4 Z h I H A v e 7 h 8 a G H L h K u y F i t K e k V X / 0 R Z + S 6 s 2 H + S f C Y a + Z / E Q x l k 5 r 9 F b 6 B g Z k n s 7 u V J D 0 0 y Q b 0 K R 0 H m G I h e 0 o k d u z B E r M F j L 9 a 3 5 I i 7 p W A C s y 5 i A 1 z 7 d T R a 0 S 8 h w c n T 3 2 m 6 w O Y 5 0 y d H P l 6 y q O H C j d 4 F N i Q I v c q d c R Y / E N U z X x L s d L I N U c A T B m h J f t j k c j Y 5 H 3 J 7 6 z 6 a K N b S d L m D M E + C t 1 0 f R k Q p t f F D i k I k A l g X p + q 6 A L d R W q J + o p G F w X A p R n y B d O E u G U S n m O m n d 4 H N J H R i m i L n m 1 b s v m i F M i z C F p 0 L j d 0 I M q 3 b e i 0 J 2 C o f H s e u S s o e Z l b I T X f o 1 c V I L P y L y 4 / G c x r i I + B + j n S Y 6 X Z K j x v d h O e Z 4 l D W X q g y Y y 7 W 2 t k Y z 9 s s b 9 p a / B n q G C 5 3 5 + p g t 3 d Z L B F z m R y M / s X q l p z C L K A q 0 F b s p t m Y p i Z V h r 1 U c Q Q h E u j t X V 8 O R H P g e n w O e q 3 K 8 2 G 4 B b o G e c 2 8 K d I b 0 M n g 2 i R l m Y + V X 2 5 F T x M g p c X m B z n N R Q m w / o 5 E m M n 2 q o x J 7 + q x h T 2 o x b 7 c Y v 9 5 B f V q m w 9 8 x t b O b U w W k W y K k 2 p l J G F 3 k 3 1 i x l W Z M H F u n 6 V M z A 1 + w q L C F c C l R u + n K P d 3 3 M M v K X e m r M Y e m B J 1 y / a 5 g 1 w L 9 3 t d c j X b / q W t P 9 f D 5 s Q 9 n W + R / V 3 F c X E 3 t f N 7 f P E c + h C r e t G R v J q 4 5 g n R W e w J L 4 h w h a W A a Z B A i 8 k f c 2 + k Z C D I s g c v 4 L E f A X 1 R 7 + t i O y 0 Z l y X n I e c 1 C h F 8 y F u i e C 2 b 6 x t m V m l N W + v I b E e X 7 Y K 2 H D V M 1 5 H a O z 8 h y y N M 1 h S 9 0 A P c w 9 / 7 7 7 1 / v C 6 n Y 7 v N 3 k P u 9 5 b 7 X 0 s y s z Z i q T g i p s 0 i 3 z 1 1 L 8 j q V w D 6 a H x L Y 0 U t I S f f v l z P e J q C c m 4 H Q 8 W k N L 8 8 / R e C Z x W R P q n Q n C x 4 1 5 t 4 N Z w E u r U y h d K B u o S 5 h 1 r 3 + G 0 4 z u b o w h s l s 2 O e s 6 k o T J W W C j E 5 + i D l o s i e j 8 M z X y 3 T g E C p u I C X w g O l m g I 0 f 0 0 0 M d 5 G s a d a E D o 6 S K l B u i v B I t m w D Z 2 A L z W k 2 x c H c W d p H w 0 Y L H / 6 6 s E c d Y C z W E b I M Z 9 v Q q 6 + Z + + u 5 Q I 6 8 p m J B p v E J A H D D 3 7 i u L 2 g j 5 B C N K E + R 9 q J Y Y Q q V H m + X p H n T p w M 2 S F l o F o K G Q O f N 2 x t y D o Q P M W 1 I 5 i C 2 4 o e J s a F Z l U X w b l m L Z M M D m D d V 8 Q J W e 6 x x v V o n R i 6 l 9 e / e y Q 3 e o X 2 A p C e k 5 3 f v Q j f O t D M t e j 1 z g b W 1 6 7 1 S P T n G 5 5 l W r H W t u V z 3 n / H 1 B L A Q I t A B Q A A g A I A C 2 P l l i 9 f V A 0 p g A A A P c A A A A S A A A A A A A A A A A A A A A A A A A A A A B D b 2 5 m a W c v U G F j a 2 F n Z S 5 4 b W x Q S w E C L Q A U A A I A C A A t j 5 Z Y U 3 I 4 L J s A A A D h A A A A E w A A A A A A A A A A A A A A A A D y A A A A W 0 N v b n R l b n R f V H l w Z X N d L n h t b F B L A Q I t A B Q A A g A I A C 2 P l l j g C X n r r Q Q A A E I X A A A T A A A A A A A A A A A A A A A A A N o B A A B G b 3 J t d W x h c y 9 T Z W N 0 a W 9 u M S 5 t U E s F B g A A A A A D A A M A w g A A A N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N M A A A A A A A A 4 U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0 L T E 2 V D I w O j A x O j Q 5 L j U z M j c 4 O T F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Z U M j A 6 M D M 6 M j A u O T A 1 N z A 3 M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B l c m Z v c m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Z U M j A 6 M D M 6 M j c u M z U z O D U x M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n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Z U M j A 6 M D M 6 M z M u N D Y x M z Q x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E 3 V D E z O j M y O j E x L j A y O D c w N z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Y z c 1 Z G F l M C 0 0 N T R k L T Q w M T I t Y j l h N i 0 1 Y T h l N m I 5 Z D Z k O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o c m V t b 3 Z p b m c g L X Z l c y k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o c m V t b 3 Z p b m c g L X Z l c y k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x N 1 Q x O T o 1 N z o w N C 4 3 N D I 3 M D E y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A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R l k u e 0 Z Z I C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L n t G W S A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E a X Z 5 Y W 5 z a C U y M F N p b m d o J T V D R G 9 3 b m x v Y W R z J T V D Y 2 9 k Z W J h c 2 l j c y U y M G V 4 Y 2 V s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E a X Z 5 Y W 5 z a C U y M F N p b m d o J T V D R G 9 3 b m x v Y W R z J T V D Y 2 9 k Z W J h c 2 l j c y U y M G V 4 Y 2 V s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R G l 2 e W F u c 2 g l M j B T a W 5 n a C U 1 Q 0 R v d 2 5 s b 2 F k c y U 1 Q 2 N v Z G V i Y X N p Y 3 M l M j B l e G N l b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R G l 2 e W F u c 2 g l M j B T a W 5 n a C U 1 Q 0 R v d 2 5 s b 2 F k c y U 1 Q 2 N v Z G V i Y X N p Y 3 M l M j B l e G N l b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c m V w b G F j Z W Q l M j B B b H R p U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S h y Z W 1 v d m l u Z y U y M C 1 2 Z X M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G 9 m J T I w e X I l M j B m c m 9 t J T I w b m 8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j J U M T I 6 M j c 6 M j U u M j k 3 N z A 1 M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X O o L f f u o h F p + 8 9 k 3 Y s + o 8 A A A A A A g A A A A A A E G Y A A A A B A A A g A A A A j b 5 G k B c l S 0 T C W s 9 X N / v G m E w a v H L P Z l 0 I 8 h P F l 7 A H u h 4 A A A A A D o A A A A A C A A A g A A A A 7 X 5 + I u 4 1 r / b e G 7 x y v L r I U H h E 0 u D Q p 2 f R 2 r / Y f C A U z m 1 Q A A A A f / T q K 3 H 3 B E n n R B 1 2 t C Q 3 4 i A J 3 6 1 j U N s H O u + S q F Q 9 y m r N j W P O c 9 0 Q Y C A I k k n U X K W I y 6 A R s O V X H t Y S U 0 X C G x W X A 6 R B s H 5 a B K E x k x l h b M 4 M S w 5 A A A A A T y S + p G F W p c i + 9 D W C d O z G G F + 5 c t m 4 E 1 8 Z s K w M S Y V S x P H X b Y x c A p c e i E V C Z / c i 6 g m K 6 j 2 + d p O l s T c t n g 9 J R X c k i A = = < / D a t a M a s h u p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c 7 9 3 2 7 4 - a 7 0 7 - 4 b f 9 - 9 0 4 1 - 3 4 e 8 0 2 b 5 a 3 f 4 , d i m _ m a r k e t _ f 3 b 4 f 9 8 5 - 9 e d d - 4 f 4 3 - a b 9 d - f 5 a 7 1 b 6 4 6 6 d 1 , d i m _ p r o d u c t _ c 8 5 9 b d 3 7 - 4 9 f 9 - 4 1 f 3 - a 6 c 5 - c 1 f 1 3 9 8 7 8 4 9 f , f a c t _ s a l e s _ m o n t h l y _ 7 d 8 e a f 8 5 - 8 2 f 4 - 4 f f 2 - b 3 3 9 - 7 0 0 5 c 5 3 a d f 1 d , d i m _ d a t e _ b 6 3 0 1 6 2 9 - c 9 8 b - 4 d c b - a 3 6 3 - a 1 c 6 7 e 7 0 5 0 7 e , n s _ t a r g e t s _ 2 0 2 1 _ 0 f 6 e 8 1 e 0 - a a a 1 - 4 c 3 d - 8 5 5 3 - 0 f 0 b 7 5 4 4 3 a 7 6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d 8 e a f 8 5 - 8 2 f 4 - 4 f f 2 - b 3 3 9 - 7 0 0 5 c 5 3 a d f 1 d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0 f 6 e 8 1 e 0 - a a a 1 - 4 c 3 d - 8 5 5 3 - 0 f 0 b 7 5 4 4 3 a 7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33976177-3EA8-4C1B-BC41-0ADF94C397AD}">
  <ds:schemaRefs/>
</ds:datastoreItem>
</file>

<file path=customXml/itemProps10.xml><?xml version="1.0" encoding="utf-8"?>
<ds:datastoreItem xmlns:ds="http://schemas.openxmlformats.org/officeDocument/2006/customXml" ds:itemID="{F318FB3B-378B-468A-9641-B77E69AF703C}">
  <ds:schemaRefs/>
</ds:datastoreItem>
</file>

<file path=customXml/itemProps11.xml><?xml version="1.0" encoding="utf-8"?>
<ds:datastoreItem xmlns:ds="http://schemas.openxmlformats.org/officeDocument/2006/customXml" ds:itemID="{AA867D9C-ED13-48F0-B4DB-8B9E7652F8D3}">
  <ds:schemaRefs/>
</ds:datastoreItem>
</file>

<file path=customXml/itemProps12.xml><?xml version="1.0" encoding="utf-8"?>
<ds:datastoreItem xmlns:ds="http://schemas.openxmlformats.org/officeDocument/2006/customXml" ds:itemID="{0B3A7CF0-4200-4EF2-ACEF-E79036292097}">
  <ds:schemaRefs/>
</ds:datastoreItem>
</file>

<file path=customXml/itemProps13.xml><?xml version="1.0" encoding="utf-8"?>
<ds:datastoreItem xmlns:ds="http://schemas.openxmlformats.org/officeDocument/2006/customXml" ds:itemID="{1ADCD268-A8A8-45EA-B46D-F6703C79B401}">
  <ds:schemaRefs/>
</ds:datastoreItem>
</file>

<file path=customXml/itemProps14.xml><?xml version="1.0" encoding="utf-8"?>
<ds:datastoreItem xmlns:ds="http://schemas.openxmlformats.org/officeDocument/2006/customXml" ds:itemID="{0FFB0E0A-E8BC-4E1D-9DD8-8100A53C0950}">
  <ds:schemaRefs/>
</ds:datastoreItem>
</file>

<file path=customXml/itemProps15.xml><?xml version="1.0" encoding="utf-8"?>
<ds:datastoreItem xmlns:ds="http://schemas.openxmlformats.org/officeDocument/2006/customXml" ds:itemID="{DCAF16B2-2E3D-475A-8111-FA597859E272}">
  <ds:schemaRefs/>
</ds:datastoreItem>
</file>

<file path=customXml/itemProps16.xml><?xml version="1.0" encoding="utf-8"?>
<ds:datastoreItem xmlns:ds="http://schemas.openxmlformats.org/officeDocument/2006/customXml" ds:itemID="{4200B997-0B16-4335-B90A-3918D66B784A}">
  <ds:schemaRefs/>
</ds:datastoreItem>
</file>

<file path=customXml/itemProps17.xml><?xml version="1.0" encoding="utf-8"?>
<ds:datastoreItem xmlns:ds="http://schemas.openxmlformats.org/officeDocument/2006/customXml" ds:itemID="{F4A723DC-22F8-4816-BD30-00F0A467E389}">
  <ds:schemaRefs/>
</ds:datastoreItem>
</file>

<file path=customXml/itemProps18.xml><?xml version="1.0" encoding="utf-8"?>
<ds:datastoreItem xmlns:ds="http://schemas.openxmlformats.org/officeDocument/2006/customXml" ds:itemID="{F8228E27-FEB3-490A-8BAF-0369AACBEB43}">
  <ds:schemaRefs/>
</ds:datastoreItem>
</file>

<file path=customXml/itemProps19.xml><?xml version="1.0" encoding="utf-8"?>
<ds:datastoreItem xmlns:ds="http://schemas.openxmlformats.org/officeDocument/2006/customXml" ds:itemID="{3A1BD6E9-18F4-4502-9E34-C1312E971110}">
  <ds:schemaRefs/>
</ds:datastoreItem>
</file>

<file path=customXml/itemProps2.xml><?xml version="1.0" encoding="utf-8"?>
<ds:datastoreItem xmlns:ds="http://schemas.openxmlformats.org/officeDocument/2006/customXml" ds:itemID="{9DB41A9A-67B0-42F7-82A7-8391D0A2D39C}">
  <ds:schemaRefs/>
</ds:datastoreItem>
</file>

<file path=customXml/itemProps20.xml><?xml version="1.0" encoding="utf-8"?>
<ds:datastoreItem xmlns:ds="http://schemas.openxmlformats.org/officeDocument/2006/customXml" ds:itemID="{5891035F-D452-45C2-AA9B-351785457C41}">
  <ds:schemaRefs/>
</ds:datastoreItem>
</file>

<file path=customXml/itemProps21.xml><?xml version="1.0" encoding="utf-8"?>
<ds:datastoreItem xmlns:ds="http://schemas.openxmlformats.org/officeDocument/2006/customXml" ds:itemID="{E4E174C9-C5DF-413B-ADA8-45456CA322BE}">
  <ds:schemaRefs/>
</ds:datastoreItem>
</file>

<file path=customXml/itemProps22.xml><?xml version="1.0" encoding="utf-8"?>
<ds:datastoreItem xmlns:ds="http://schemas.openxmlformats.org/officeDocument/2006/customXml" ds:itemID="{A6835B79-A17D-433E-BEBD-E6B734A658D7}">
  <ds:schemaRefs/>
</ds:datastoreItem>
</file>

<file path=customXml/itemProps23.xml><?xml version="1.0" encoding="utf-8"?>
<ds:datastoreItem xmlns:ds="http://schemas.openxmlformats.org/officeDocument/2006/customXml" ds:itemID="{6D3C2155-66A1-4E82-A9B6-7D62A3CDCBD2}">
  <ds:schemaRefs/>
</ds:datastoreItem>
</file>

<file path=customXml/itemProps24.xml><?xml version="1.0" encoding="utf-8"?>
<ds:datastoreItem xmlns:ds="http://schemas.openxmlformats.org/officeDocument/2006/customXml" ds:itemID="{92DC8899-EBC0-4A88-AD27-23EA9D94389D}">
  <ds:schemaRefs/>
</ds:datastoreItem>
</file>

<file path=customXml/itemProps25.xml><?xml version="1.0" encoding="utf-8"?>
<ds:datastoreItem xmlns:ds="http://schemas.openxmlformats.org/officeDocument/2006/customXml" ds:itemID="{DE9CFCC9-CB5B-489D-8935-3FAF9E43632F}">
  <ds:schemaRefs/>
</ds:datastoreItem>
</file>

<file path=customXml/itemProps26.xml><?xml version="1.0" encoding="utf-8"?>
<ds:datastoreItem xmlns:ds="http://schemas.openxmlformats.org/officeDocument/2006/customXml" ds:itemID="{04328A59-9B46-45A5-9AF0-09F0F38E2A08}">
  <ds:schemaRefs/>
</ds:datastoreItem>
</file>

<file path=customXml/itemProps27.xml><?xml version="1.0" encoding="utf-8"?>
<ds:datastoreItem xmlns:ds="http://schemas.openxmlformats.org/officeDocument/2006/customXml" ds:itemID="{1416A261-6428-41A4-B0E6-DD04E0A92B9D}">
  <ds:schemaRefs/>
</ds:datastoreItem>
</file>

<file path=customXml/itemProps28.xml><?xml version="1.0" encoding="utf-8"?>
<ds:datastoreItem xmlns:ds="http://schemas.openxmlformats.org/officeDocument/2006/customXml" ds:itemID="{1CCDF6EA-F100-439A-AB0D-BAB12C162E64}">
  <ds:schemaRefs/>
</ds:datastoreItem>
</file>

<file path=customXml/itemProps29.xml><?xml version="1.0" encoding="utf-8"?>
<ds:datastoreItem xmlns:ds="http://schemas.openxmlformats.org/officeDocument/2006/customXml" ds:itemID="{1C55535E-4DA5-4DD8-8653-58E12B2C095B}">
  <ds:schemaRefs/>
</ds:datastoreItem>
</file>

<file path=customXml/itemProps3.xml><?xml version="1.0" encoding="utf-8"?>
<ds:datastoreItem xmlns:ds="http://schemas.openxmlformats.org/officeDocument/2006/customXml" ds:itemID="{EC85D1F5-A735-4C34-AC41-237AB7B479C1}">
  <ds:schemaRefs/>
</ds:datastoreItem>
</file>

<file path=customXml/itemProps4.xml><?xml version="1.0" encoding="utf-8"?>
<ds:datastoreItem xmlns:ds="http://schemas.openxmlformats.org/officeDocument/2006/customXml" ds:itemID="{1FF493B5-1E2C-4320-B5D0-7037A245BF0B}">
  <ds:schemaRefs/>
</ds:datastoreItem>
</file>

<file path=customXml/itemProps5.xml><?xml version="1.0" encoding="utf-8"?>
<ds:datastoreItem xmlns:ds="http://schemas.openxmlformats.org/officeDocument/2006/customXml" ds:itemID="{67831435-5496-43D7-92C9-8F585660A09D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23B59F98-5131-438B-9191-AB2AD1780A9B}">
  <ds:schemaRefs/>
</ds:datastoreItem>
</file>

<file path=customXml/itemProps7.xml><?xml version="1.0" encoding="utf-8"?>
<ds:datastoreItem xmlns:ds="http://schemas.openxmlformats.org/officeDocument/2006/customXml" ds:itemID="{CD3F804D-4DE9-43A2-B7E1-B5D139652406}">
  <ds:schemaRefs/>
</ds:datastoreItem>
</file>

<file path=customXml/itemProps8.xml><?xml version="1.0" encoding="utf-8"?>
<ds:datastoreItem xmlns:ds="http://schemas.openxmlformats.org/officeDocument/2006/customXml" ds:itemID="{B117D628-7CB8-4ADD-832E-CD4425C026C8}">
  <ds:schemaRefs/>
</ds:datastoreItem>
</file>

<file path=customXml/itemProps9.xml><?xml version="1.0" encoding="utf-8"?>
<ds:datastoreItem xmlns:ds="http://schemas.openxmlformats.org/officeDocument/2006/customXml" ds:itemID="{5955AA07-8AB0-4AC5-9827-3A13DEC019A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AtliQ customer performance</vt:lpstr>
      <vt:lpstr>Market performance vs target</vt:lpstr>
      <vt:lpstr>Top 10 products</vt:lpstr>
      <vt:lpstr>Top 5 products</vt:lpstr>
      <vt:lpstr>New Products 2021</vt:lpstr>
      <vt:lpstr>Top 5 countries</vt:lpstr>
      <vt:lpstr>Division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Divyansh Singh</dc:creator>
  <cp:lastModifiedBy>Divyansh Singh</cp:lastModifiedBy>
  <cp:lastPrinted>2024-04-18T19:13:26Z</cp:lastPrinted>
  <dcterms:created xsi:type="dcterms:W3CDTF">2015-06-05T18:17:20Z</dcterms:created>
  <dcterms:modified xsi:type="dcterms:W3CDTF">2024-04-26T11:53:15Z</dcterms:modified>
</cp:coreProperties>
</file>